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高中语文19001" sheetId="3" r:id="rId1"/>
    <sheet name="高中数学19002" sheetId="4" r:id="rId2"/>
    <sheet name="初中语文19003" sheetId="5" r:id="rId3"/>
    <sheet name="初中数学19004" sheetId="6" r:id="rId4"/>
    <sheet name="幼儿教师19005" sheetId="7" r:id="rId5"/>
    <sheet name="幼儿教师 19006" sheetId="9" r:id="rId6"/>
    <sheet name="幼儿教师19007" sheetId="10" r:id="rId7"/>
  </sheets>
  <definedNames>
    <definedName name="_xlnm._FilterDatabase" localSheetId="3" hidden="1">初中数学19004!$A$2:$BC$2</definedName>
    <definedName name="_xlnm._FilterDatabase" localSheetId="2" hidden="1">初中语文19003!$B$2:$BB$2</definedName>
    <definedName name="_xlnm._FilterDatabase" localSheetId="1" hidden="1">高中数学19002!$B$2:$BC$2</definedName>
    <definedName name="_xlnm._FilterDatabase" localSheetId="0" hidden="1">高中语文19001!$B$2:$BC$2</definedName>
    <definedName name="_xlnm._FilterDatabase" localSheetId="5" hidden="1">'幼儿教师 19006'!$B$2:$BC$2</definedName>
    <definedName name="_xlnm._FilterDatabase" localSheetId="4" hidden="1">幼儿教师19005!$B$2:$BC$2</definedName>
    <definedName name="_xlnm._FilterDatabase" localSheetId="6" hidden="1">幼儿教师19007!$B$2:$BI$2</definedName>
    <definedName name="_xlnm.Print_Titles" localSheetId="3">初中数学19004!$1:$2</definedName>
    <definedName name="_xlnm.Print_Titles" localSheetId="2">初中语文19003!$1:$2</definedName>
    <definedName name="_xlnm.Print_Titles" localSheetId="1">高中数学19002!$1:$2</definedName>
    <definedName name="_xlnm.Print_Titles" localSheetId="0">高中语文19001!$1:$2</definedName>
    <definedName name="_xlnm.Print_Titles" localSheetId="5">'幼儿教师 19006'!$1:$2</definedName>
    <definedName name="_xlnm.Print_Titles" localSheetId="4">幼儿教师19005!$1:$2</definedName>
    <definedName name="_xlnm.Print_Titles" localSheetId="6">幼儿教师19007!$1:$2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9" i="10"/>
  <c r="G109"/>
  <c r="J109" s="1"/>
  <c r="I139"/>
  <c r="G139"/>
  <c r="J139" s="1"/>
  <c r="I85"/>
  <c r="G85"/>
  <c r="J85" s="1"/>
  <c r="I100"/>
  <c r="G100"/>
  <c r="J100" s="1"/>
  <c r="I20"/>
  <c r="G20"/>
  <c r="J20" s="1"/>
  <c r="I74"/>
  <c r="G74"/>
  <c r="J74" s="1"/>
  <c r="I32"/>
  <c r="G32"/>
  <c r="J32" s="1"/>
  <c r="I117"/>
  <c r="G117"/>
  <c r="J117" s="1"/>
  <c r="I132"/>
  <c r="G132"/>
  <c r="J132" s="1"/>
  <c r="I54"/>
  <c r="G54"/>
  <c r="J54" s="1"/>
  <c r="I102"/>
  <c r="G102"/>
  <c r="J102" s="1"/>
  <c r="I76"/>
  <c r="G76"/>
  <c r="J76" s="1"/>
  <c r="I140"/>
  <c r="G140"/>
  <c r="J140" s="1"/>
  <c r="I61"/>
  <c r="G61"/>
  <c r="J61" s="1"/>
  <c r="I56"/>
  <c r="G56"/>
  <c r="J56" s="1"/>
  <c r="I63"/>
  <c r="G63"/>
  <c r="J63" s="1"/>
  <c r="I90"/>
  <c r="G90"/>
  <c r="J90" s="1"/>
  <c r="I59"/>
  <c r="G59"/>
  <c r="J59" s="1"/>
  <c r="I39"/>
  <c r="G39"/>
  <c r="J39" s="1"/>
  <c r="I36"/>
  <c r="G36"/>
  <c r="J36" s="1"/>
  <c r="I3"/>
  <c r="G3"/>
  <c r="J3" s="1"/>
  <c r="I27"/>
  <c r="G27"/>
  <c r="J27" s="1"/>
  <c r="I13"/>
  <c r="G13"/>
  <c r="J13" s="1"/>
  <c r="I33"/>
  <c r="G33"/>
  <c r="J33" s="1"/>
  <c r="I71"/>
  <c r="G71"/>
  <c r="J71" s="1"/>
  <c r="I72"/>
  <c r="G72"/>
  <c r="J72" s="1"/>
  <c r="I119"/>
  <c r="G119"/>
  <c r="J119" s="1"/>
  <c r="I104"/>
  <c r="G104"/>
  <c r="J104" s="1"/>
  <c r="I125"/>
  <c r="G125"/>
  <c r="J125" s="1"/>
  <c r="I18"/>
  <c r="G18"/>
  <c r="J18" s="1"/>
  <c r="I70"/>
  <c r="G70"/>
  <c r="J70" s="1"/>
  <c r="I128"/>
  <c r="G128"/>
  <c r="J128" s="1"/>
  <c r="I35"/>
  <c r="G35"/>
  <c r="J35" s="1"/>
  <c r="I107"/>
  <c r="G107"/>
  <c r="J107" s="1"/>
  <c r="I115"/>
  <c r="G115"/>
  <c r="J115" s="1"/>
  <c r="I134"/>
  <c r="G134"/>
  <c r="J134" s="1"/>
  <c r="I98"/>
  <c r="G98"/>
  <c r="J98" s="1"/>
  <c r="I79"/>
  <c r="G79"/>
  <c r="J79" s="1"/>
  <c r="I60"/>
  <c r="G60"/>
  <c r="J60" s="1"/>
  <c r="I29"/>
  <c r="G29"/>
  <c r="J29" s="1"/>
  <c r="I51"/>
  <c r="G51"/>
  <c r="J51" s="1"/>
  <c r="I89"/>
  <c r="G89"/>
  <c r="J89" s="1"/>
  <c r="I43"/>
  <c r="G43"/>
  <c r="J43" s="1"/>
  <c r="I41"/>
  <c r="G41"/>
  <c r="J41" s="1"/>
  <c r="I6"/>
  <c r="G6"/>
  <c r="J6" s="1"/>
  <c r="I95"/>
  <c r="G95"/>
  <c r="J95" s="1"/>
  <c r="I7"/>
  <c r="G7"/>
  <c r="J7" s="1"/>
  <c r="I10"/>
  <c r="G10"/>
  <c r="J10" s="1"/>
  <c r="I21"/>
  <c r="G21"/>
  <c r="J21" s="1"/>
  <c r="I126"/>
  <c r="G126"/>
  <c r="J126" s="1"/>
  <c r="I127"/>
  <c r="G127"/>
  <c r="J127" s="1"/>
  <c r="I48"/>
  <c r="G48"/>
  <c r="J48" s="1"/>
  <c r="I87"/>
  <c r="G87"/>
  <c r="J87" s="1"/>
  <c r="I93"/>
  <c r="G93"/>
  <c r="J93" s="1"/>
  <c r="I47"/>
  <c r="G47"/>
  <c r="J47" s="1"/>
  <c r="I137"/>
  <c r="G137"/>
  <c r="J137" s="1"/>
  <c r="I111"/>
  <c r="G111"/>
  <c r="J111" s="1"/>
  <c r="I142"/>
  <c r="G142"/>
  <c r="J142" s="1"/>
  <c r="I19"/>
  <c r="G19"/>
  <c r="J19" s="1"/>
  <c r="I38"/>
  <c r="G38"/>
  <c r="J38" s="1"/>
  <c r="I37"/>
  <c r="G37"/>
  <c r="J37" s="1"/>
  <c r="I31"/>
  <c r="G31"/>
  <c r="J31" s="1"/>
  <c r="I112"/>
  <c r="G112"/>
  <c r="J112" s="1"/>
  <c r="I4"/>
  <c r="G4"/>
  <c r="J4" s="1"/>
  <c r="I77"/>
  <c r="G77"/>
  <c r="J77" s="1"/>
  <c r="I25"/>
  <c r="G25"/>
  <c r="J25" s="1"/>
  <c r="I88"/>
  <c r="G88"/>
  <c r="J88" s="1"/>
  <c r="I53"/>
  <c r="G53"/>
  <c r="J53" s="1"/>
  <c r="I103"/>
  <c r="G103"/>
  <c r="J103" s="1"/>
  <c r="I14"/>
  <c r="G14"/>
  <c r="J14" s="1"/>
  <c r="I30"/>
  <c r="G30"/>
  <c r="J30" s="1"/>
  <c r="I101"/>
  <c r="G101"/>
  <c r="J101" s="1"/>
  <c r="I73"/>
  <c r="G73"/>
  <c r="J73" s="1"/>
  <c r="I5"/>
  <c r="G5"/>
  <c r="J5" s="1"/>
  <c r="I123"/>
  <c r="G123"/>
  <c r="J123" s="1"/>
  <c r="I12"/>
  <c r="G12"/>
  <c r="J12" s="1"/>
  <c r="I40"/>
  <c r="G40"/>
  <c r="J40" s="1"/>
  <c r="I65"/>
  <c r="G65"/>
  <c r="J65" s="1"/>
  <c r="I66"/>
  <c r="G66"/>
  <c r="J66" s="1"/>
  <c r="I16"/>
  <c r="G16"/>
  <c r="J16" s="1"/>
  <c r="I69"/>
  <c r="G69"/>
  <c r="J69" s="1"/>
  <c r="I138"/>
  <c r="G138"/>
  <c r="J138" s="1"/>
  <c r="I108"/>
  <c r="G108"/>
  <c r="J108" s="1"/>
  <c r="I64"/>
  <c r="G64"/>
  <c r="J64" s="1"/>
  <c r="I120"/>
  <c r="G120"/>
  <c r="J120" s="1"/>
  <c r="I84"/>
  <c r="G84"/>
  <c r="I81"/>
  <c r="G81"/>
  <c r="J81" s="1"/>
  <c r="I94"/>
  <c r="G94"/>
  <c r="J94" s="1"/>
  <c r="I133"/>
  <c r="G133"/>
  <c r="J133" s="1"/>
  <c r="I62"/>
  <c r="G62"/>
  <c r="I110"/>
  <c r="G110"/>
  <c r="J110" s="1"/>
  <c r="I23"/>
  <c r="G23"/>
  <c r="J23" s="1"/>
  <c r="I42"/>
  <c r="G42"/>
  <c r="J42" s="1"/>
  <c r="I8"/>
  <c r="G8"/>
  <c r="I55"/>
  <c r="G55"/>
  <c r="J55" s="1"/>
  <c r="I113"/>
  <c r="G113"/>
  <c r="J113" s="1"/>
  <c r="I99"/>
  <c r="G99"/>
  <c r="J99" s="1"/>
  <c r="I92"/>
  <c r="G92"/>
  <c r="I46"/>
  <c r="G46"/>
  <c r="J46" s="1"/>
  <c r="I34"/>
  <c r="G34"/>
  <c r="J34" s="1"/>
  <c r="I97"/>
  <c r="G97"/>
  <c r="I75"/>
  <c r="G75"/>
  <c r="J75" s="1"/>
  <c r="I130"/>
  <c r="G130"/>
  <c r="J130" s="1"/>
  <c r="I116"/>
  <c r="G116"/>
  <c r="J116" s="1"/>
  <c r="I24"/>
  <c r="G24"/>
  <c r="I22"/>
  <c r="G22"/>
  <c r="J22" s="1"/>
  <c r="I86"/>
  <c r="G86"/>
  <c r="J86" s="1"/>
  <c r="I135"/>
  <c r="G135"/>
  <c r="J135" s="1"/>
  <c r="I129"/>
  <c r="G129"/>
  <c r="I9"/>
  <c r="G9"/>
  <c r="J9" s="1"/>
  <c r="I28"/>
  <c r="G28"/>
  <c r="J28" s="1"/>
  <c r="I122"/>
  <c r="G122"/>
  <c r="J122" s="1"/>
  <c r="I11"/>
  <c r="G11"/>
  <c r="I80"/>
  <c r="G80"/>
  <c r="J80" s="1"/>
  <c r="I82"/>
  <c r="G82"/>
  <c r="J82" s="1"/>
  <c r="I106"/>
  <c r="G106"/>
  <c r="J106" s="1"/>
  <c r="I78"/>
  <c r="G78"/>
  <c r="I105"/>
  <c r="G105"/>
  <c r="J105" s="1"/>
  <c r="I83"/>
  <c r="G83"/>
  <c r="J83" s="1"/>
  <c r="I57"/>
  <c r="G57"/>
  <c r="J57" s="1"/>
  <c r="I44"/>
  <c r="G44"/>
  <c r="I68"/>
  <c r="G68"/>
  <c r="J68" s="1"/>
  <c r="I114"/>
  <c r="G114"/>
  <c r="J114" s="1"/>
  <c r="I50"/>
  <c r="G50"/>
  <c r="I131"/>
  <c r="G131"/>
  <c r="J131" s="1"/>
  <c r="I141"/>
  <c r="G141"/>
  <c r="J141" s="1"/>
  <c r="I45"/>
  <c r="G45"/>
  <c r="J45" s="1"/>
  <c r="I49"/>
  <c r="G49"/>
  <c r="I67"/>
  <c r="G67"/>
  <c r="J67" s="1"/>
  <c r="I58"/>
  <c r="G58"/>
  <c r="J58" s="1"/>
  <c r="I136"/>
  <c r="G136"/>
  <c r="J136" s="1"/>
  <c r="I124"/>
  <c r="G124"/>
  <c r="I96"/>
  <c r="G96"/>
  <c r="J96" s="1"/>
  <c r="I52"/>
  <c r="G52"/>
  <c r="J52" s="1"/>
  <c r="I26"/>
  <c r="G26"/>
  <c r="J26" s="1"/>
  <c r="I121"/>
  <c r="G121"/>
  <c r="I118"/>
  <c r="G118"/>
  <c r="J118" s="1"/>
  <c r="I15"/>
  <c r="G15"/>
  <c r="J15" s="1"/>
  <c r="I17"/>
  <c r="G17"/>
  <c r="J17" s="1"/>
  <c r="I91"/>
  <c r="G91"/>
  <c r="I76" i="9"/>
  <c r="G76"/>
  <c r="I68"/>
  <c r="G68"/>
  <c r="I75"/>
  <c r="G75"/>
  <c r="I52"/>
  <c r="G52"/>
  <c r="I18"/>
  <c r="G18"/>
  <c r="I91"/>
  <c r="G91"/>
  <c r="I73"/>
  <c r="G73"/>
  <c r="I26"/>
  <c r="G26"/>
  <c r="I72"/>
  <c r="G72"/>
  <c r="I47"/>
  <c r="G47"/>
  <c r="I20"/>
  <c r="G20"/>
  <c r="I45"/>
  <c r="G45"/>
  <c r="I106"/>
  <c r="G106"/>
  <c r="I35"/>
  <c r="G35"/>
  <c r="I97"/>
  <c r="G97"/>
  <c r="I28"/>
  <c r="G28"/>
  <c r="I27"/>
  <c r="G27"/>
  <c r="I25"/>
  <c r="G25"/>
  <c r="I36"/>
  <c r="G36"/>
  <c r="I82"/>
  <c r="G82"/>
  <c r="I85"/>
  <c r="G85"/>
  <c r="I88"/>
  <c r="G88"/>
  <c r="I69"/>
  <c r="G69"/>
  <c r="I22"/>
  <c r="G22"/>
  <c r="J22" s="1"/>
  <c r="I16"/>
  <c r="G16"/>
  <c r="J16" s="1"/>
  <c r="I58"/>
  <c r="G58"/>
  <c r="J58" s="1"/>
  <c r="I40"/>
  <c r="G40"/>
  <c r="J40" s="1"/>
  <c r="I48"/>
  <c r="G48"/>
  <c r="J48" s="1"/>
  <c r="I87"/>
  <c r="G87"/>
  <c r="J87" s="1"/>
  <c r="I111"/>
  <c r="G111"/>
  <c r="J111" s="1"/>
  <c r="I74"/>
  <c r="G74"/>
  <c r="J74" s="1"/>
  <c r="I10"/>
  <c r="G10"/>
  <c r="J10" s="1"/>
  <c r="I17"/>
  <c r="G17"/>
  <c r="J17" s="1"/>
  <c r="I6"/>
  <c r="G6"/>
  <c r="J6" s="1"/>
  <c r="I89"/>
  <c r="G89"/>
  <c r="J89" s="1"/>
  <c r="I55"/>
  <c r="G55"/>
  <c r="J55" s="1"/>
  <c r="I104"/>
  <c r="G104"/>
  <c r="J104" s="1"/>
  <c r="I110"/>
  <c r="G110"/>
  <c r="J110" s="1"/>
  <c r="I46"/>
  <c r="G46"/>
  <c r="J46" s="1"/>
  <c r="I66"/>
  <c r="G66"/>
  <c r="J66" s="1"/>
  <c r="I53"/>
  <c r="G53"/>
  <c r="J53" s="1"/>
  <c r="I100"/>
  <c r="G100"/>
  <c r="J100" s="1"/>
  <c r="I41"/>
  <c r="G41"/>
  <c r="J41" s="1"/>
  <c r="I8"/>
  <c r="G8"/>
  <c r="J8" s="1"/>
  <c r="I39"/>
  <c r="G39"/>
  <c r="J39" s="1"/>
  <c r="I37"/>
  <c r="G37"/>
  <c r="J37" s="1"/>
  <c r="I9"/>
  <c r="G9"/>
  <c r="J9" s="1"/>
  <c r="I15"/>
  <c r="G15"/>
  <c r="J15" s="1"/>
  <c r="I21"/>
  <c r="G21"/>
  <c r="J21" s="1"/>
  <c r="I95"/>
  <c r="G95"/>
  <c r="J95" s="1"/>
  <c r="I67"/>
  <c r="G67"/>
  <c r="J67" s="1"/>
  <c r="I56"/>
  <c r="G56"/>
  <c r="J56" s="1"/>
  <c r="I13"/>
  <c r="G13"/>
  <c r="J13" s="1"/>
  <c r="I34"/>
  <c r="G34"/>
  <c r="J34" s="1"/>
  <c r="I60"/>
  <c r="G60"/>
  <c r="J60" s="1"/>
  <c r="I59"/>
  <c r="G59"/>
  <c r="J59" s="1"/>
  <c r="I94"/>
  <c r="G94"/>
  <c r="J94" s="1"/>
  <c r="I63"/>
  <c r="G63"/>
  <c r="J63" s="1"/>
  <c r="I108"/>
  <c r="G108"/>
  <c r="J108" s="1"/>
  <c r="I14"/>
  <c r="G14"/>
  <c r="J14" s="1"/>
  <c r="I79"/>
  <c r="G79"/>
  <c r="J79" s="1"/>
  <c r="I81"/>
  <c r="G81"/>
  <c r="J81" s="1"/>
  <c r="I12"/>
  <c r="G12"/>
  <c r="J12" s="1"/>
  <c r="I5"/>
  <c r="G5"/>
  <c r="J5" s="1"/>
  <c r="I44"/>
  <c r="G44"/>
  <c r="J44" s="1"/>
  <c r="I30"/>
  <c r="G30"/>
  <c r="J30" s="1"/>
  <c r="I7"/>
  <c r="G7"/>
  <c r="J7" s="1"/>
  <c r="I61"/>
  <c r="G61"/>
  <c r="J61" s="1"/>
  <c r="I70"/>
  <c r="G70"/>
  <c r="J70" s="1"/>
  <c r="I43"/>
  <c r="G43"/>
  <c r="J43" s="1"/>
  <c r="I42"/>
  <c r="G42"/>
  <c r="J42" s="1"/>
  <c r="I109"/>
  <c r="G109"/>
  <c r="J109" s="1"/>
  <c r="I31"/>
  <c r="G31"/>
  <c r="J31" s="1"/>
  <c r="I98"/>
  <c r="G98"/>
  <c r="J98" s="1"/>
  <c r="I65"/>
  <c r="G65"/>
  <c r="J65" s="1"/>
  <c r="I84"/>
  <c r="G84"/>
  <c r="J84" s="1"/>
  <c r="I4"/>
  <c r="G4"/>
  <c r="J4" s="1"/>
  <c r="I62"/>
  <c r="G62"/>
  <c r="J62" s="1"/>
  <c r="I38"/>
  <c r="G38"/>
  <c r="J38" s="1"/>
  <c r="I93"/>
  <c r="G93"/>
  <c r="J93" s="1"/>
  <c r="I77"/>
  <c r="G77"/>
  <c r="J77" s="1"/>
  <c r="I80"/>
  <c r="G80"/>
  <c r="J80" s="1"/>
  <c r="I57"/>
  <c r="G57"/>
  <c r="J57" s="1"/>
  <c r="I11"/>
  <c r="G11"/>
  <c r="J11" s="1"/>
  <c r="I54"/>
  <c r="G54"/>
  <c r="J54" s="1"/>
  <c r="I99"/>
  <c r="G99"/>
  <c r="J99" s="1"/>
  <c r="I102"/>
  <c r="G102"/>
  <c r="J102" s="1"/>
  <c r="I96"/>
  <c r="G96"/>
  <c r="J96" s="1"/>
  <c r="I51"/>
  <c r="G51"/>
  <c r="J51" s="1"/>
  <c r="I83"/>
  <c r="G83"/>
  <c r="J83" s="1"/>
  <c r="I50"/>
  <c r="G50"/>
  <c r="J50" s="1"/>
  <c r="I23"/>
  <c r="G23"/>
  <c r="J23" s="1"/>
  <c r="I86"/>
  <c r="G86"/>
  <c r="J86" s="1"/>
  <c r="I92"/>
  <c r="G92"/>
  <c r="J92" s="1"/>
  <c r="I3"/>
  <c r="G3"/>
  <c r="J3" s="1"/>
  <c r="I103"/>
  <c r="G103"/>
  <c r="J103" s="1"/>
  <c r="I107"/>
  <c r="G107"/>
  <c r="J107" s="1"/>
  <c r="I71"/>
  <c r="G71"/>
  <c r="J71" s="1"/>
  <c r="I24"/>
  <c r="G24"/>
  <c r="J24" s="1"/>
  <c r="I105"/>
  <c r="G105"/>
  <c r="J105" s="1"/>
  <c r="I33"/>
  <c r="G33"/>
  <c r="J33" s="1"/>
  <c r="I101"/>
  <c r="G101"/>
  <c r="J101" s="1"/>
  <c r="I90"/>
  <c r="G90"/>
  <c r="J90" s="1"/>
  <c r="I19"/>
  <c r="G19"/>
  <c r="J19" s="1"/>
  <c r="I49"/>
  <c r="G49"/>
  <c r="J49" s="1"/>
  <c r="I32"/>
  <c r="G32"/>
  <c r="J32" s="1"/>
  <c r="I29"/>
  <c r="G29"/>
  <c r="J29" s="1"/>
  <c r="I78"/>
  <c r="G78"/>
  <c r="J78" s="1"/>
  <c r="I64"/>
  <c r="G64"/>
  <c r="J64" s="1"/>
  <c r="I66" i="7"/>
  <c r="G66"/>
  <c r="I60"/>
  <c r="G60"/>
  <c r="I136"/>
  <c r="G136"/>
  <c r="I74"/>
  <c r="G74"/>
  <c r="I149"/>
  <c r="G149"/>
  <c r="I23"/>
  <c r="G23"/>
  <c r="I20"/>
  <c r="G20"/>
  <c r="I89"/>
  <c r="G89"/>
  <c r="I106"/>
  <c r="G106"/>
  <c r="I10"/>
  <c r="G10"/>
  <c r="I134"/>
  <c r="G134"/>
  <c r="I123"/>
  <c r="G123"/>
  <c r="I3"/>
  <c r="G3"/>
  <c r="I34"/>
  <c r="G34"/>
  <c r="I85"/>
  <c r="G85"/>
  <c r="I122"/>
  <c r="G122"/>
  <c r="I121"/>
  <c r="G121"/>
  <c r="I9"/>
  <c r="G9"/>
  <c r="I144"/>
  <c r="G144"/>
  <c r="I49"/>
  <c r="G49"/>
  <c r="I164"/>
  <c r="G164"/>
  <c r="I46"/>
  <c r="G46"/>
  <c r="I92"/>
  <c r="G92"/>
  <c r="I105"/>
  <c r="G105"/>
  <c r="I148"/>
  <c r="G148"/>
  <c r="I160"/>
  <c r="G160"/>
  <c r="I26"/>
  <c r="G26"/>
  <c r="I139"/>
  <c r="G139"/>
  <c r="I135"/>
  <c r="G135"/>
  <c r="I158"/>
  <c r="G158"/>
  <c r="I81"/>
  <c r="G81"/>
  <c r="I159"/>
  <c r="G159"/>
  <c r="I155"/>
  <c r="G155"/>
  <c r="I58"/>
  <c r="G58"/>
  <c r="I15"/>
  <c r="G15"/>
  <c r="I100"/>
  <c r="G100"/>
  <c r="I150"/>
  <c r="G150"/>
  <c r="I16"/>
  <c r="G16"/>
  <c r="I32"/>
  <c r="G32"/>
  <c r="I64"/>
  <c r="G64"/>
  <c r="I19"/>
  <c r="G19"/>
  <c r="I33"/>
  <c r="G33"/>
  <c r="I29"/>
  <c r="G29"/>
  <c r="I48"/>
  <c r="G48"/>
  <c r="I25"/>
  <c r="G25"/>
  <c r="I41"/>
  <c r="G41"/>
  <c r="I14"/>
  <c r="G14"/>
  <c r="I98"/>
  <c r="G98"/>
  <c r="I107"/>
  <c r="G107"/>
  <c r="I7"/>
  <c r="G7"/>
  <c r="I12"/>
  <c r="G12"/>
  <c r="I154"/>
  <c r="G154"/>
  <c r="I73"/>
  <c r="G73"/>
  <c r="I128"/>
  <c r="G128"/>
  <c r="I108"/>
  <c r="G108"/>
  <c r="I57"/>
  <c r="G57"/>
  <c r="I38"/>
  <c r="G38"/>
  <c r="I118"/>
  <c r="G118"/>
  <c r="I45"/>
  <c r="G45"/>
  <c r="I143"/>
  <c r="G143"/>
  <c r="I167"/>
  <c r="G167"/>
  <c r="I120"/>
  <c r="G120"/>
  <c r="I138"/>
  <c r="G138"/>
  <c r="I130"/>
  <c r="G130"/>
  <c r="I104"/>
  <c r="G104"/>
  <c r="I124"/>
  <c r="G124"/>
  <c r="I88"/>
  <c r="G88"/>
  <c r="I140"/>
  <c r="G140"/>
  <c r="I141"/>
  <c r="G141"/>
  <c r="I114"/>
  <c r="G114"/>
  <c r="I113"/>
  <c r="G113"/>
  <c r="I162"/>
  <c r="G162"/>
  <c r="I53"/>
  <c r="G53"/>
  <c r="I36"/>
  <c r="G36"/>
  <c r="I61"/>
  <c r="G61"/>
  <c r="I146"/>
  <c r="G146"/>
  <c r="I116"/>
  <c r="G116"/>
  <c r="I80"/>
  <c r="G80"/>
  <c r="I27"/>
  <c r="G27"/>
  <c r="I115"/>
  <c r="G115"/>
  <c r="I126"/>
  <c r="G126"/>
  <c r="I62"/>
  <c r="G62"/>
  <c r="I83"/>
  <c r="G83"/>
  <c r="I137"/>
  <c r="G137"/>
  <c r="I55"/>
  <c r="G55"/>
  <c r="I133"/>
  <c r="G133"/>
  <c r="I151"/>
  <c r="G151"/>
  <c r="I54"/>
  <c r="G54"/>
  <c r="I63"/>
  <c r="G63"/>
  <c r="I59"/>
  <c r="G59"/>
  <c r="I8"/>
  <c r="G8"/>
  <c r="I165"/>
  <c r="G165"/>
  <c r="I112"/>
  <c r="G112"/>
  <c r="I13"/>
  <c r="G13"/>
  <c r="I28"/>
  <c r="G28"/>
  <c r="I37"/>
  <c r="G37"/>
  <c r="I56"/>
  <c r="G56"/>
  <c r="I145"/>
  <c r="G145"/>
  <c r="I52"/>
  <c r="G52"/>
  <c r="I67"/>
  <c r="G67"/>
  <c r="I125"/>
  <c r="G125"/>
  <c r="I99"/>
  <c r="G99"/>
  <c r="I142"/>
  <c r="G142"/>
  <c r="I79"/>
  <c r="G79"/>
  <c r="I69"/>
  <c r="G69"/>
  <c r="I161"/>
  <c r="G161"/>
  <c r="I117"/>
  <c r="G117"/>
  <c r="I11"/>
  <c r="G11"/>
  <c r="I127"/>
  <c r="G127"/>
  <c r="I119"/>
  <c r="G119"/>
  <c r="I78"/>
  <c r="G78"/>
  <c r="I168"/>
  <c r="G168"/>
  <c r="I163"/>
  <c r="G163"/>
  <c r="I95"/>
  <c r="G95"/>
  <c r="I109"/>
  <c r="G109"/>
  <c r="I4"/>
  <c r="G4"/>
  <c r="I156"/>
  <c r="G156"/>
  <c r="I65"/>
  <c r="G65"/>
  <c r="I166"/>
  <c r="G166"/>
  <c r="I169"/>
  <c r="G169"/>
  <c r="I103"/>
  <c r="G103"/>
  <c r="I111"/>
  <c r="G111"/>
  <c r="I71"/>
  <c r="G71"/>
  <c r="I51"/>
  <c r="G51"/>
  <c r="I30"/>
  <c r="G30"/>
  <c r="I94"/>
  <c r="G94"/>
  <c r="I44"/>
  <c r="G44"/>
  <c r="I82"/>
  <c r="G82"/>
  <c r="I152"/>
  <c r="G152"/>
  <c r="I87"/>
  <c r="G87"/>
  <c r="I31"/>
  <c r="G31"/>
  <c r="I91"/>
  <c r="G91"/>
  <c r="I18"/>
  <c r="G18"/>
  <c r="I97"/>
  <c r="G97"/>
  <c r="I110"/>
  <c r="G110"/>
  <c r="I35"/>
  <c r="G35"/>
  <c r="I21"/>
  <c r="G21"/>
  <c r="I76"/>
  <c r="G76"/>
  <c r="I22"/>
  <c r="G22"/>
  <c r="I129"/>
  <c r="G129"/>
  <c r="I153"/>
  <c r="G153"/>
  <c r="I75"/>
  <c r="G75"/>
  <c r="I77"/>
  <c r="G77"/>
  <c r="I47"/>
  <c r="G47"/>
  <c r="I84"/>
  <c r="G84"/>
  <c r="I39"/>
  <c r="G39"/>
  <c r="I86"/>
  <c r="G86"/>
  <c r="I90"/>
  <c r="G90"/>
  <c r="I42"/>
  <c r="G42"/>
  <c r="I131"/>
  <c r="G131"/>
  <c r="I147"/>
  <c r="G147"/>
  <c r="I93"/>
  <c r="G93"/>
  <c r="I40"/>
  <c r="G40"/>
  <c r="I50"/>
  <c r="G50"/>
  <c r="I132"/>
  <c r="G132"/>
  <c r="I43"/>
  <c r="G43"/>
  <c r="I72"/>
  <c r="G72"/>
  <c r="I157"/>
  <c r="G157"/>
  <c r="I6"/>
  <c r="G6"/>
  <c r="I102"/>
  <c r="G102"/>
  <c r="I96"/>
  <c r="G96"/>
  <c r="I68"/>
  <c r="G68"/>
  <c r="I101"/>
  <c r="G101"/>
  <c r="I70"/>
  <c r="G70"/>
  <c r="I5"/>
  <c r="G5"/>
  <c r="I17"/>
  <c r="G17"/>
  <c r="I24"/>
  <c r="G24"/>
  <c r="I3" i="6"/>
  <c r="G3"/>
  <c r="I11"/>
  <c r="G11"/>
  <c r="I10"/>
  <c r="G10"/>
  <c r="I7"/>
  <c r="G7"/>
  <c r="I5"/>
  <c r="G5"/>
  <c r="I9"/>
  <c r="G9"/>
  <c r="I14"/>
  <c r="G14"/>
  <c r="I4"/>
  <c r="G4"/>
  <c r="I13"/>
  <c r="G13"/>
  <c r="I15"/>
  <c r="G15"/>
  <c r="I6"/>
  <c r="G6"/>
  <c r="I8"/>
  <c r="G8"/>
  <c r="I12"/>
  <c r="G12"/>
  <c r="I8" i="5"/>
  <c r="G8"/>
  <c r="I13"/>
  <c r="G13"/>
  <c r="I4"/>
  <c r="G4"/>
  <c r="I10"/>
  <c r="G10"/>
  <c r="I6"/>
  <c r="G6"/>
  <c r="I12"/>
  <c r="G12"/>
  <c r="I17"/>
  <c r="G17"/>
  <c r="I15"/>
  <c r="G15"/>
  <c r="I5"/>
  <c r="G5"/>
  <c r="I9"/>
  <c r="G9"/>
  <c r="I14"/>
  <c r="G14"/>
  <c r="I3"/>
  <c r="G3"/>
  <c r="I7"/>
  <c r="G7"/>
  <c r="I18"/>
  <c r="G18"/>
  <c r="I16"/>
  <c r="G16"/>
  <c r="I11"/>
  <c r="G11"/>
  <c r="I19"/>
  <c r="G19"/>
  <c r="I13" i="4"/>
  <c r="G13"/>
  <c r="I8"/>
  <c r="G8"/>
  <c r="I5"/>
  <c r="G5"/>
  <c r="I10"/>
  <c r="G10"/>
  <c r="I4"/>
  <c r="G4"/>
  <c r="I3"/>
  <c r="G3"/>
  <c r="I7"/>
  <c r="G7"/>
  <c r="I9"/>
  <c r="G9"/>
  <c r="I11"/>
  <c r="G11"/>
  <c r="I6"/>
  <c r="G6"/>
  <c r="I12"/>
  <c r="G12"/>
  <c r="I5" i="3"/>
  <c r="G5"/>
  <c r="J5" s="1"/>
  <c r="I11"/>
  <c r="G11"/>
  <c r="J11" s="1"/>
  <c r="I6"/>
  <c r="G6"/>
  <c r="J6" s="1"/>
  <c r="I9"/>
  <c r="G9"/>
  <c r="J9" s="1"/>
  <c r="I4"/>
  <c r="G4"/>
  <c r="J4" s="1"/>
  <c r="I10"/>
  <c r="G10"/>
  <c r="J10" s="1"/>
  <c r="I3"/>
  <c r="G3"/>
  <c r="J3" s="1"/>
  <c r="I7"/>
  <c r="G7"/>
  <c r="J7" s="1"/>
  <c r="I8"/>
  <c r="G8"/>
  <c r="J8" s="1"/>
  <c r="J19" i="5" l="1"/>
  <c r="J11"/>
  <c r="J16"/>
  <c r="J18"/>
  <c r="J7"/>
  <c r="J3"/>
  <c r="J14"/>
  <c r="J9"/>
  <c r="J5"/>
  <c r="J15"/>
  <c r="J17"/>
  <c r="J12"/>
  <c r="J6"/>
  <c r="J10"/>
  <c r="J4"/>
  <c r="J13"/>
  <c r="J8"/>
  <c r="J12" i="4"/>
  <c r="J6"/>
  <c r="J11"/>
  <c r="J9"/>
  <c r="J7"/>
  <c r="J3"/>
  <c r="J4"/>
  <c r="J10"/>
  <c r="J5"/>
  <c r="J8"/>
  <c r="J13"/>
  <c r="J69" i="9"/>
  <c r="J88"/>
  <c r="J85"/>
  <c r="J82"/>
  <c r="J36"/>
  <c r="J25"/>
  <c r="J27"/>
  <c r="J28"/>
  <c r="J97"/>
  <c r="J35"/>
  <c r="J106"/>
  <c r="J45"/>
  <c r="J20"/>
  <c r="J47"/>
  <c r="J72"/>
  <c r="J26"/>
  <c r="J73"/>
  <c r="J91"/>
  <c r="J18"/>
  <c r="J52"/>
  <c r="J75"/>
  <c r="J68"/>
  <c r="J76"/>
  <c r="J91" i="10"/>
  <c r="J121"/>
  <c r="J124"/>
  <c r="J49"/>
  <c r="J50"/>
  <c r="J44"/>
  <c r="J78"/>
  <c r="J11"/>
  <c r="J129"/>
  <c r="J24"/>
  <c r="J97"/>
  <c r="J92"/>
  <c r="J8"/>
  <c r="J62"/>
  <c r="J84"/>
  <c r="J24" i="7"/>
  <c r="J17"/>
  <c r="J5"/>
  <c r="J70"/>
  <c r="J101"/>
  <c r="J68"/>
  <c r="J96"/>
  <c r="J102"/>
  <c r="J6"/>
  <c r="J157"/>
  <c r="J72"/>
  <c r="J43"/>
  <c r="J132"/>
  <c r="J50"/>
  <c r="J40"/>
  <c r="J93"/>
  <c r="J147"/>
  <c r="J131"/>
  <c r="J42"/>
  <c r="J90"/>
  <c r="J86"/>
  <c r="J39"/>
  <c r="J84"/>
  <c r="J47"/>
  <c r="J77"/>
  <c r="J75"/>
  <c r="J153"/>
  <c r="J129"/>
  <c r="J22"/>
  <c r="J76"/>
  <c r="J21"/>
  <c r="J35"/>
  <c r="J110"/>
  <c r="J97"/>
  <c r="J18"/>
  <c r="J91"/>
  <c r="J31"/>
  <c r="J87"/>
  <c r="J152"/>
  <c r="J82"/>
  <c r="J44"/>
  <c r="J94"/>
  <c r="J30"/>
  <c r="J51"/>
  <c r="J71"/>
  <c r="J111"/>
  <c r="J103"/>
  <c r="J169"/>
  <c r="J166"/>
  <c r="J65"/>
  <c r="J156"/>
  <c r="J4"/>
  <c r="J109"/>
  <c r="J95"/>
  <c r="J163"/>
  <c r="J168"/>
  <c r="J78"/>
  <c r="J119"/>
  <c r="J127"/>
  <c r="J11"/>
  <c r="J117"/>
  <c r="J161"/>
  <c r="J69"/>
  <c r="J79"/>
  <c r="J142"/>
  <c r="J99"/>
  <c r="J125"/>
  <c r="J67"/>
  <c r="J52"/>
  <c r="J145"/>
  <c r="J56"/>
  <c r="J37"/>
  <c r="J28"/>
  <c r="J13"/>
  <c r="J112"/>
  <c r="J165"/>
  <c r="J8"/>
  <c r="J59"/>
  <c r="J63"/>
  <c r="J54"/>
  <c r="J151"/>
  <c r="J133"/>
  <c r="J55"/>
  <c r="J137"/>
  <c r="J83"/>
  <c r="J62"/>
  <c r="J126"/>
  <c r="J115"/>
  <c r="J27"/>
  <c r="J80"/>
  <c r="J116"/>
  <c r="J146"/>
  <c r="J61"/>
  <c r="J36"/>
  <c r="J53"/>
  <c r="J162"/>
  <c r="J113"/>
  <c r="J114"/>
  <c r="J141"/>
  <c r="J140"/>
  <c r="J88"/>
  <c r="J124"/>
  <c r="J104"/>
  <c r="J130"/>
  <c r="J138"/>
  <c r="J120"/>
  <c r="J167"/>
  <c r="J143"/>
  <c r="J45"/>
  <c r="J118"/>
  <c r="J38"/>
  <c r="J57"/>
  <c r="J108"/>
  <c r="J128"/>
  <c r="J73"/>
  <c r="J154"/>
  <c r="J12"/>
  <c r="J7"/>
  <c r="J107"/>
  <c r="J98"/>
  <c r="J14"/>
  <c r="J41"/>
  <c r="J25"/>
  <c r="J48"/>
  <c r="J29"/>
  <c r="J33"/>
  <c r="J19"/>
  <c r="J64"/>
  <c r="J32"/>
  <c r="J16"/>
  <c r="J150"/>
  <c r="J100"/>
  <c r="J15"/>
  <c r="J58"/>
  <c r="J155"/>
  <c r="J159"/>
  <c r="J81"/>
  <c r="J158"/>
  <c r="J135"/>
  <c r="J139"/>
  <c r="J26"/>
  <c r="J160"/>
  <c r="J148"/>
  <c r="J105"/>
  <c r="J92"/>
  <c r="J46"/>
  <c r="J164"/>
  <c r="J49"/>
  <c r="J144"/>
  <c r="J9"/>
  <c r="J121"/>
  <c r="J122"/>
  <c r="J85"/>
  <c r="J34"/>
  <c r="J3"/>
  <c r="J123"/>
  <c r="J134"/>
  <c r="J10"/>
  <c r="J106"/>
  <c r="J89"/>
  <c r="J20"/>
  <c r="J23"/>
  <c r="J149"/>
  <c r="J74"/>
  <c r="J136"/>
  <c r="J60"/>
  <c r="J66"/>
  <c r="J12" i="6"/>
  <c r="J8"/>
  <c r="J6"/>
  <c r="J15"/>
  <c r="J13"/>
  <c r="J4"/>
  <c r="J14"/>
  <c r="J9"/>
  <c r="J5"/>
  <c r="J7"/>
  <c r="J10"/>
  <c r="J11"/>
  <c r="J3"/>
</calcChain>
</file>

<file path=xl/sharedStrings.xml><?xml version="1.0" encoding="utf-8"?>
<sst xmlns="http://schemas.openxmlformats.org/spreadsheetml/2006/main" count="1519" uniqueCount="972">
  <si>
    <t>女</t>
  </si>
  <si>
    <t>陈淑媛</t>
  </si>
  <si>
    <t>190071630</t>
  </si>
  <si>
    <t>胡源媛</t>
  </si>
  <si>
    <t>190071629</t>
  </si>
  <si>
    <t>王小雷</t>
  </si>
  <si>
    <t>190071628</t>
  </si>
  <si>
    <t>韩  潇</t>
  </si>
  <si>
    <t>190071627</t>
  </si>
  <si>
    <t>操珊珊</t>
  </si>
  <si>
    <t>190071626</t>
  </si>
  <si>
    <t>洪建妹</t>
  </si>
  <si>
    <t>190071625</t>
  </si>
  <si>
    <t>胡  欢</t>
  </si>
  <si>
    <t>190071624</t>
  </si>
  <si>
    <t>田  静</t>
  </si>
  <si>
    <t>190071623</t>
  </si>
  <si>
    <t>陈  红</t>
  </si>
  <si>
    <t>190071622</t>
  </si>
  <si>
    <t>刘兆芬</t>
  </si>
  <si>
    <t>190071621</t>
  </si>
  <si>
    <t>伊智敏</t>
  </si>
  <si>
    <t>190071620</t>
  </si>
  <si>
    <t>陈小庆</t>
  </si>
  <si>
    <t>190071619</t>
  </si>
  <si>
    <t>卫彩玉</t>
  </si>
  <si>
    <t>190071618</t>
  </si>
  <si>
    <t>胡涌云</t>
  </si>
  <si>
    <t>190071617</t>
  </si>
  <si>
    <t>胡瑶瑶</t>
  </si>
  <si>
    <t>190071616</t>
  </si>
  <si>
    <t>何  苗</t>
  </si>
  <si>
    <t>190071615</t>
  </si>
  <si>
    <t>刘思嫣</t>
  </si>
  <si>
    <t>190071614</t>
  </si>
  <si>
    <t>汪  敏</t>
  </si>
  <si>
    <t>190071613</t>
  </si>
  <si>
    <t>姜  玲</t>
  </si>
  <si>
    <t>190071612</t>
  </si>
  <si>
    <t>王蕲黄</t>
  </si>
  <si>
    <t>190071611</t>
  </si>
  <si>
    <t>陈  平</t>
  </si>
  <si>
    <t>190071610</t>
  </si>
  <si>
    <t>蔡晓雪</t>
  </si>
  <si>
    <t>190071609</t>
  </si>
  <si>
    <t>龙海燕</t>
  </si>
  <si>
    <t>190071608</t>
  </si>
  <si>
    <t>詹冰鑫</t>
  </si>
  <si>
    <t>190071607</t>
  </si>
  <si>
    <t>操森华</t>
  </si>
  <si>
    <t>190071606</t>
  </si>
  <si>
    <t>陈喜枝</t>
  </si>
  <si>
    <t>190071605</t>
  </si>
  <si>
    <t>王  娟</t>
  </si>
  <si>
    <t>190071604</t>
  </si>
  <si>
    <t>陈  楠</t>
  </si>
  <si>
    <t>190071603</t>
  </si>
  <si>
    <t>董  祎</t>
  </si>
  <si>
    <t>190071602</t>
  </si>
  <si>
    <t>龚宇英</t>
  </si>
  <si>
    <t>190071601</t>
  </si>
  <si>
    <t>柴晓菲</t>
  </si>
  <si>
    <t>190071530</t>
  </si>
  <si>
    <t>朱晓鹏</t>
  </si>
  <si>
    <t>190071529</t>
  </si>
  <si>
    <t>殷艳平</t>
  </si>
  <si>
    <t>190071528</t>
  </si>
  <si>
    <t>张  玲</t>
  </si>
  <si>
    <t>190071527</t>
  </si>
  <si>
    <t>操  鑫</t>
  </si>
  <si>
    <t>190071526</t>
  </si>
  <si>
    <t>曾  骢</t>
  </si>
  <si>
    <t>190071525</t>
  </si>
  <si>
    <t>江  倩</t>
  </si>
  <si>
    <t>190071524</t>
  </si>
  <si>
    <t>吴文静</t>
  </si>
  <si>
    <t>190071523</t>
  </si>
  <si>
    <t>胡晶晶</t>
  </si>
  <si>
    <t>190071522</t>
  </si>
  <si>
    <t>柴小玲</t>
  </si>
  <si>
    <t>190071521</t>
  </si>
  <si>
    <t>查淼淼</t>
  </si>
  <si>
    <t>190071520</t>
  </si>
  <si>
    <t>蔡静平</t>
  </si>
  <si>
    <t>190071519</t>
  </si>
  <si>
    <t>蔡  惠</t>
  </si>
  <si>
    <t>190071518</t>
  </si>
  <si>
    <t>陈  滨</t>
  </si>
  <si>
    <t>190071517</t>
  </si>
  <si>
    <t>刘迎燕</t>
  </si>
  <si>
    <t>190071516</t>
  </si>
  <si>
    <t>骆秋同</t>
  </si>
  <si>
    <t>190071515</t>
  </si>
  <si>
    <t>李  丹</t>
  </si>
  <si>
    <t>190071514</t>
  </si>
  <si>
    <t>刘雪婷</t>
  </si>
  <si>
    <t>190071513</t>
  </si>
  <si>
    <t>吴娟娟</t>
  </si>
  <si>
    <t>190071512</t>
  </si>
  <si>
    <t>姜  琳</t>
  </si>
  <si>
    <t>190071511</t>
  </si>
  <si>
    <t>陈美红</t>
  </si>
  <si>
    <t>190071510</t>
  </si>
  <si>
    <t>曾  婷</t>
  </si>
  <si>
    <t>190071509</t>
  </si>
  <si>
    <t>张远芳</t>
  </si>
  <si>
    <t>190071508</t>
  </si>
  <si>
    <t>吴江波</t>
  </si>
  <si>
    <t>190071507</t>
  </si>
  <si>
    <t>陈祎云</t>
  </si>
  <si>
    <t>190071506</t>
  </si>
  <si>
    <t>金千汇</t>
  </si>
  <si>
    <t>190071505</t>
  </si>
  <si>
    <t>吴利君</t>
  </si>
  <si>
    <t>190071504</t>
  </si>
  <si>
    <t>王  微</t>
  </si>
  <si>
    <t>190071503</t>
  </si>
  <si>
    <t>蔡  慧</t>
  </si>
  <si>
    <t>190071502</t>
  </si>
  <si>
    <t>邓  颖</t>
  </si>
  <si>
    <t>190071501</t>
  </si>
  <si>
    <t>汪星星</t>
  </si>
  <si>
    <t>190071430</t>
  </si>
  <si>
    <t>周春琼</t>
  </si>
  <si>
    <t>190071429</t>
  </si>
  <si>
    <t>马雅萍</t>
  </si>
  <si>
    <t>190071428</t>
  </si>
  <si>
    <t>方  静</t>
  </si>
  <si>
    <t>190071427</t>
  </si>
  <si>
    <t>李玉凤</t>
  </si>
  <si>
    <t>190071426</t>
  </si>
  <si>
    <t>周利娟</t>
  </si>
  <si>
    <t>190071425</t>
  </si>
  <si>
    <t>陈利娟</t>
  </si>
  <si>
    <t>190071424</t>
  </si>
  <si>
    <t>田文慧</t>
  </si>
  <si>
    <t>190071423</t>
  </si>
  <si>
    <t>叶秀娟</t>
  </si>
  <si>
    <t>190071422</t>
  </si>
  <si>
    <t>陈  笑</t>
  </si>
  <si>
    <t>190071421</t>
  </si>
  <si>
    <t>陈  英</t>
  </si>
  <si>
    <t>190071420</t>
  </si>
  <si>
    <t>黄慧红</t>
  </si>
  <si>
    <t>190071419</t>
  </si>
  <si>
    <t>徐鸣访</t>
  </si>
  <si>
    <t>190071418</t>
  </si>
  <si>
    <t>关彬彬</t>
  </si>
  <si>
    <t>190071417</t>
  </si>
  <si>
    <t>男</t>
  </si>
  <si>
    <t>吴龙德</t>
  </si>
  <si>
    <t>190071416</t>
  </si>
  <si>
    <t>李  玉</t>
  </si>
  <si>
    <t>190071415</t>
  </si>
  <si>
    <t>鲍静玉</t>
  </si>
  <si>
    <t>190071414</t>
  </si>
  <si>
    <t>叶小燕</t>
  </si>
  <si>
    <t>190071413</t>
  </si>
  <si>
    <t>王  莉</t>
  </si>
  <si>
    <t>190071412</t>
  </si>
  <si>
    <t>王  晔</t>
  </si>
  <si>
    <t>190071411</t>
  </si>
  <si>
    <t>范芯瑜</t>
  </si>
  <si>
    <t>190071410</t>
  </si>
  <si>
    <t>董  婷</t>
  </si>
  <si>
    <t>190071409</t>
  </si>
  <si>
    <t>龚永桂</t>
  </si>
  <si>
    <t>190071408</t>
  </si>
  <si>
    <t>胡潇洋</t>
  </si>
  <si>
    <t>190071407</t>
  </si>
  <si>
    <t>吴双双</t>
  </si>
  <si>
    <t>190071406</t>
  </si>
  <si>
    <t>查丽琼</t>
  </si>
  <si>
    <t>190071405</t>
  </si>
  <si>
    <t>张烁君</t>
  </si>
  <si>
    <t>190071404</t>
  </si>
  <si>
    <t>李  逊</t>
  </si>
  <si>
    <t>190071403</t>
  </si>
  <si>
    <t>陈  祎</t>
  </si>
  <si>
    <t>190071402</t>
  </si>
  <si>
    <t>程  钰</t>
  </si>
  <si>
    <t>190071401</t>
  </si>
  <si>
    <t>张文娟</t>
  </si>
  <si>
    <t>190071330</t>
  </si>
  <si>
    <t>190071329</t>
  </si>
  <si>
    <t>陈胜兰</t>
  </si>
  <si>
    <t>190071328</t>
  </si>
  <si>
    <t>许  玲</t>
  </si>
  <si>
    <t>190071327</t>
  </si>
  <si>
    <t>王成军</t>
  </si>
  <si>
    <t>190071326</t>
  </si>
  <si>
    <t>方小惠</t>
  </si>
  <si>
    <t>190071325</t>
  </si>
  <si>
    <t>郑  漾</t>
  </si>
  <si>
    <t>190071324</t>
  </si>
  <si>
    <t>黄莉莉</t>
  </si>
  <si>
    <t>190071323</t>
  </si>
  <si>
    <t>黄伶星</t>
  </si>
  <si>
    <t>190071322</t>
  </si>
  <si>
    <t>曾玉婷</t>
    <phoneticPr fontId="2" type="noConversion"/>
  </si>
  <si>
    <t>190071321</t>
  </si>
  <si>
    <t>阮  娜</t>
  </si>
  <si>
    <t>190071320</t>
  </si>
  <si>
    <t>杨  敏</t>
  </si>
  <si>
    <t>190071319</t>
  </si>
  <si>
    <t>陈琼芳</t>
  </si>
  <si>
    <t>190071318</t>
  </si>
  <si>
    <t>姜红传</t>
  </si>
  <si>
    <t>190071317</t>
  </si>
  <si>
    <t>叶小芳</t>
  </si>
  <si>
    <t>190071316</t>
  </si>
  <si>
    <t>骆  静</t>
  </si>
  <si>
    <t>190071315</t>
  </si>
  <si>
    <t>方  琦</t>
  </si>
  <si>
    <t>190071314</t>
  </si>
  <si>
    <t>曾婷婷</t>
  </si>
  <si>
    <t>190071313</t>
  </si>
  <si>
    <t>方  微</t>
  </si>
  <si>
    <t>190071312</t>
  </si>
  <si>
    <t>李海兰</t>
  </si>
  <si>
    <t>190071311</t>
  </si>
  <si>
    <t>张满庆</t>
  </si>
  <si>
    <t>190071310</t>
  </si>
  <si>
    <t>蔡小春</t>
  </si>
  <si>
    <t>190071309</t>
  </si>
  <si>
    <t>陈  井</t>
  </si>
  <si>
    <t>190071308</t>
  </si>
  <si>
    <t>陈小翠</t>
  </si>
  <si>
    <t>190071307</t>
  </si>
  <si>
    <t>张  京</t>
  </si>
  <si>
    <t>190071306</t>
  </si>
  <si>
    <t>余苗苗</t>
  </si>
  <si>
    <t>190071305</t>
  </si>
  <si>
    <t>宋  涛</t>
  </si>
  <si>
    <t>190071304</t>
  </si>
  <si>
    <t>吴鑫鑫</t>
  </si>
  <si>
    <t>190071303</t>
  </si>
  <si>
    <t>刘  萍</t>
  </si>
  <si>
    <t>190071302</t>
  </si>
  <si>
    <t>蔡珍珍</t>
  </si>
  <si>
    <t>190071301</t>
  </si>
  <si>
    <t>彭淑芬</t>
  </si>
  <si>
    <t>190071227</t>
  </si>
  <si>
    <t>王  英</t>
  </si>
  <si>
    <t>190071226</t>
  </si>
  <si>
    <t>陈丽慧</t>
  </si>
  <si>
    <t>190071225</t>
  </si>
  <si>
    <t>胡秀枚</t>
  </si>
  <si>
    <t>190071224</t>
  </si>
  <si>
    <t>张  红</t>
  </si>
  <si>
    <t>190071223</t>
  </si>
  <si>
    <t>黄锴丽</t>
    <phoneticPr fontId="2" type="noConversion"/>
  </si>
  <si>
    <t>190071222</t>
  </si>
  <si>
    <t>胡  瑞</t>
  </si>
  <si>
    <t>190061221</t>
  </si>
  <si>
    <t>宋  萌</t>
  </si>
  <si>
    <t>190061220</t>
  </si>
  <si>
    <t>王锦红</t>
  </si>
  <si>
    <t>190061219</t>
  </si>
  <si>
    <t>袁  梅</t>
  </si>
  <si>
    <t>190061218</t>
  </si>
  <si>
    <t>康晓丽</t>
  </si>
  <si>
    <t>190061217</t>
  </si>
  <si>
    <t>王美玲</t>
  </si>
  <si>
    <t>190061216</t>
  </si>
  <si>
    <t>翁  群</t>
  </si>
  <si>
    <t>190061215</t>
  </si>
  <si>
    <t>康  娟</t>
  </si>
  <si>
    <t>190061214</t>
  </si>
  <si>
    <t>石金瑶</t>
  </si>
  <si>
    <t>190061213</t>
  </si>
  <si>
    <t>袁晓丹</t>
  </si>
  <si>
    <t>190061212</t>
  </si>
  <si>
    <t>余丽涓</t>
  </si>
  <si>
    <t>190061211</t>
  </si>
  <si>
    <t>涂金香</t>
  </si>
  <si>
    <t>190061210</t>
  </si>
  <si>
    <t>张  瑶</t>
  </si>
  <si>
    <t>190061209</t>
  </si>
  <si>
    <t>胡  翠</t>
  </si>
  <si>
    <t>190061208</t>
  </si>
  <si>
    <t>管  晓</t>
  </si>
  <si>
    <t>190061207</t>
  </si>
  <si>
    <t>肖秀慧</t>
  </si>
  <si>
    <t>190061206</t>
  </si>
  <si>
    <t>黄维康</t>
  </si>
  <si>
    <t>190061205</t>
  </si>
  <si>
    <t>何华丽</t>
  </si>
  <si>
    <t>190061204</t>
  </si>
  <si>
    <t>万伊宁</t>
  </si>
  <si>
    <t>190061203</t>
  </si>
  <si>
    <t>周  佩</t>
  </si>
  <si>
    <t>190061202</t>
  </si>
  <si>
    <t>吴丹丹</t>
  </si>
  <si>
    <t>190061201</t>
  </si>
  <si>
    <t>张  莉</t>
  </si>
  <si>
    <t>190061130</t>
  </si>
  <si>
    <t>李文婷</t>
  </si>
  <si>
    <t>190061129</t>
  </si>
  <si>
    <t>黄海霞</t>
  </si>
  <si>
    <t>190061128</t>
  </si>
  <si>
    <t>余  欢</t>
  </si>
  <si>
    <t>190061127</t>
  </si>
  <si>
    <t>邹一帆</t>
  </si>
  <si>
    <t>190061126</t>
  </si>
  <si>
    <t>田  蜜</t>
  </si>
  <si>
    <t>190061125</t>
  </si>
  <si>
    <t>邓灵玲</t>
  </si>
  <si>
    <t>190061124</t>
  </si>
  <si>
    <t>陈晓艳</t>
  </si>
  <si>
    <t>190061123</t>
  </si>
  <si>
    <t>刘安宁</t>
  </si>
  <si>
    <t>190061122</t>
  </si>
  <si>
    <t>路  露</t>
  </si>
  <si>
    <t>190061121</t>
  </si>
  <si>
    <t>张  娜</t>
  </si>
  <si>
    <t>190061120</t>
  </si>
  <si>
    <t>陈玉玲</t>
  </si>
  <si>
    <t>190061119</t>
  </si>
  <si>
    <t>陈  婷</t>
  </si>
  <si>
    <t>190061118</t>
  </si>
  <si>
    <t>刘  欢</t>
  </si>
  <si>
    <t>190061117</t>
  </si>
  <si>
    <t>李锦晓</t>
  </si>
  <si>
    <t>190061116</t>
  </si>
  <si>
    <t>程贵珍</t>
  </si>
  <si>
    <t>190061115</t>
  </si>
  <si>
    <t>毛小敏</t>
  </si>
  <si>
    <t>190061114</t>
  </si>
  <si>
    <t>汪  茜</t>
  </si>
  <si>
    <t>190061113</t>
  </si>
  <si>
    <t>王翠平</t>
  </si>
  <si>
    <t>190061112</t>
  </si>
  <si>
    <t>刘  淼</t>
  </si>
  <si>
    <t>190061111</t>
  </si>
  <si>
    <t>王梓冰</t>
  </si>
  <si>
    <t>190061110</t>
  </si>
  <si>
    <t>凌  婷</t>
  </si>
  <si>
    <t>190061109</t>
  </si>
  <si>
    <t>黄  琼</t>
  </si>
  <si>
    <t>190061108</t>
  </si>
  <si>
    <t>马偲淘</t>
  </si>
  <si>
    <t>190061107</t>
  </si>
  <si>
    <t>何敬如</t>
  </si>
  <si>
    <t>190061106</t>
  </si>
  <si>
    <t>余伶俐</t>
  </si>
  <si>
    <t>190061105</t>
  </si>
  <si>
    <t>江  欣</t>
  </si>
  <si>
    <t>190061104</t>
  </si>
  <si>
    <t>李红玲</t>
  </si>
  <si>
    <t>190061103</t>
  </si>
  <si>
    <t>金  灿</t>
  </si>
  <si>
    <t>190061102</t>
  </si>
  <si>
    <t>游美华</t>
  </si>
  <si>
    <t>190061101</t>
  </si>
  <si>
    <t>王红云</t>
  </si>
  <si>
    <t>190061030</t>
  </si>
  <si>
    <t>易佳丽</t>
  </si>
  <si>
    <t>190061029</t>
  </si>
  <si>
    <t>顾金旭</t>
  </si>
  <si>
    <t>190061028</t>
  </si>
  <si>
    <t>杨  云</t>
  </si>
  <si>
    <t>190061027</t>
  </si>
  <si>
    <t>叶  薇</t>
  </si>
  <si>
    <t>190061026</t>
  </si>
  <si>
    <t>陆映花</t>
  </si>
  <si>
    <t>190061025</t>
  </si>
  <si>
    <t>余  昭</t>
  </si>
  <si>
    <t>190061024</t>
  </si>
  <si>
    <t>高嘉婧</t>
  </si>
  <si>
    <t>190061023</t>
  </si>
  <si>
    <t>刘  艳</t>
  </si>
  <si>
    <t>190061022</t>
  </si>
  <si>
    <t>李  倩</t>
  </si>
  <si>
    <t>190061021</t>
  </si>
  <si>
    <t>胡梦娟</t>
  </si>
  <si>
    <t>190061020</t>
  </si>
  <si>
    <t>兰  霞</t>
  </si>
  <si>
    <t>190061019</t>
  </si>
  <si>
    <t>李园圆</t>
  </si>
  <si>
    <t>190061018</t>
  </si>
  <si>
    <t>王佳迎</t>
  </si>
  <si>
    <t>190061017</t>
  </si>
  <si>
    <t>雷  骏</t>
  </si>
  <si>
    <t>190061016</t>
  </si>
  <si>
    <t>张  路</t>
  </si>
  <si>
    <t>190061015</t>
  </si>
  <si>
    <t>彭海娣</t>
  </si>
  <si>
    <t>190061014</t>
  </si>
  <si>
    <t>张棂星</t>
  </si>
  <si>
    <t>190061013</t>
  </si>
  <si>
    <t>张婷婷</t>
  </si>
  <si>
    <t>190061012</t>
  </si>
  <si>
    <t>余  佩</t>
  </si>
  <si>
    <t>190061011</t>
  </si>
  <si>
    <t>朱齐娇</t>
  </si>
  <si>
    <t>190061010</t>
  </si>
  <si>
    <t>胡  丹</t>
  </si>
  <si>
    <t>190061009</t>
  </si>
  <si>
    <t>童  铭</t>
  </si>
  <si>
    <t>190061008</t>
  </si>
  <si>
    <t>李  婷</t>
  </si>
  <si>
    <t>190061007</t>
  </si>
  <si>
    <t>张  丹</t>
  </si>
  <si>
    <t>190061006</t>
  </si>
  <si>
    <t>孙晓晓</t>
  </si>
  <si>
    <t>190061005</t>
  </si>
  <si>
    <t>叶晶晶</t>
  </si>
  <si>
    <t>190061004</t>
  </si>
  <si>
    <t>曹小平</t>
  </si>
  <si>
    <t>190061003</t>
  </si>
  <si>
    <t>夏美丽</t>
  </si>
  <si>
    <t>190061002</t>
  </si>
  <si>
    <t>余艳玲</t>
  </si>
  <si>
    <t>190061001</t>
  </si>
  <si>
    <t>方春旗</t>
  </si>
  <si>
    <t>190060930</t>
  </si>
  <si>
    <t>江  慧</t>
  </si>
  <si>
    <t>190060929</t>
  </si>
  <si>
    <t>吴江莉</t>
  </si>
  <si>
    <t>190060928</t>
  </si>
  <si>
    <t>徐  垠</t>
  </si>
  <si>
    <t>190060927</t>
  </si>
  <si>
    <t>高  鑫</t>
  </si>
  <si>
    <t>190060926</t>
  </si>
  <si>
    <t>万巧佳</t>
  </si>
  <si>
    <t>190060925</t>
  </si>
  <si>
    <t>王源源</t>
  </si>
  <si>
    <t>190060924</t>
  </si>
  <si>
    <t>肖江妹</t>
  </si>
  <si>
    <t>190060923</t>
  </si>
  <si>
    <t>韩  悦</t>
  </si>
  <si>
    <t>190060922</t>
  </si>
  <si>
    <t>郭海琳</t>
  </si>
  <si>
    <t>190060921</t>
  </si>
  <si>
    <t>王  思</t>
  </si>
  <si>
    <t>190060920</t>
  </si>
  <si>
    <t>吴华林</t>
  </si>
  <si>
    <t>190060919</t>
  </si>
  <si>
    <t>管莹莹</t>
  </si>
  <si>
    <t>190060918</t>
  </si>
  <si>
    <t>余  梦</t>
  </si>
  <si>
    <t>190060917</t>
  </si>
  <si>
    <t>高欣然</t>
  </si>
  <si>
    <t>190060916</t>
  </si>
  <si>
    <t>马小丽</t>
  </si>
  <si>
    <t>190060915</t>
  </si>
  <si>
    <t>管丽晴</t>
  </si>
  <si>
    <t>190060914</t>
  </si>
  <si>
    <t>苏  佩</t>
  </si>
  <si>
    <t>190060913</t>
  </si>
  <si>
    <t>郑玲悦</t>
  </si>
  <si>
    <t>190060912</t>
  </si>
  <si>
    <t>唐宏玲</t>
  </si>
  <si>
    <t>190060911</t>
  </si>
  <si>
    <t>王  芳</t>
  </si>
  <si>
    <t>190060910</t>
  </si>
  <si>
    <t>余  晶</t>
  </si>
  <si>
    <t>190060909</t>
  </si>
  <si>
    <t>郑梓琦</t>
  </si>
  <si>
    <t>190060908</t>
  </si>
  <si>
    <t>卜  慧</t>
  </si>
  <si>
    <t>190060907</t>
  </si>
  <si>
    <t>岳  瑶</t>
  </si>
  <si>
    <t>190060906</t>
  </si>
  <si>
    <t>叶金霞</t>
  </si>
  <si>
    <t>190060905</t>
  </si>
  <si>
    <t>冯  婷</t>
  </si>
  <si>
    <t>190060904</t>
  </si>
  <si>
    <t>李  瑰</t>
  </si>
  <si>
    <t>190060903</t>
  </si>
  <si>
    <t>胡晓敏</t>
  </si>
  <si>
    <t>190060902</t>
  </si>
  <si>
    <t>田利芳</t>
  </si>
  <si>
    <t>190060901</t>
  </si>
  <si>
    <t>张胜男</t>
  </si>
  <si>
    <t>190050830</t>
  </si>
  <si>
    <t>唐  琼</t>
  </si>
  <si>
    <t>190050829</t>
  </si>
  <si>
    <t>汪沐婷</t>
  </si>
  <si>
    <t>190050828</t>
  </si>
  <si>
    <t>管佩佩</t>
  </si>
  <si>
    <t>190050827</t>
  </si>
  <si>
    <t>丁香凡</t>
  </si>
  <si>
    <t>190050826</t>
  </si>
  <si>
    <t>朱  艳</t>
  </si>
  <si>
    <t>190050825</t>
  </si>
  <si>
    <t>周林畅</t>
  </si>
  <si>
    <t>190050824</t>
  </si>
  <si>
    <t>彭怡钰</t>
  </si>
  <si>
    <t>190050823</t>
  </si>
  <si>
    <t>戴桑露</t>
  </si>
  <si>
    <t>190050822</t>
  </si>
  <si>
    <t>骆  慧</t>
  </si>
  <si>
    <t>190050821</t>
  </si>
  <si>
    <t>王媛媛</t>
  </si>
  <si>
    <t>190050820</t>
  </si>
  <si>
    <t>王  炼</t>
  </si>
  <si>
    <t>190050819</t>
  </si>
  <si>
    <t>吴燕玲</t>
  </si>
  <si>
    <t>190050818</t>
  </si>
  <si>
    <t>伊  睿</t>
  </si>
  <si>
    <t>190050817</t>
  </si>
  <si>
    <t>夏  璠</t>
  </si>
  <si>
    <t>190050816</t>
  </si>
  <si>
    <t>董  珍</t>
  </si>
  <si>
    <t>190050815</t>
  </si>
  <si>
    <t>韩  露</t>
  </si>
  <si>
    <t>190050814</t>
  </si>
  <si>
    <t>吴畅畅</t>
  </si>
  <si>
    <t>190050813</t>
  </si>
  <si>
    <t>黄莹莹</t>
  </si>
  <si>
    <t>190050812</t>
  </si>
  <si>
    <t>王小波</t>
  </si>
  <si>
    <t>190050811</t>
  </si>
  <si>
    <t>胡君慧</t>
  </si>
  <si>
    <t>190050810</t>
  </si>
  <si>
    <t>胡林秀</t>
  </si>
  <si>
    <t>190050809</t>
  </si>
  <si>
    <t>卢丽丹</t>
  </si>
  <si>
    <t>190050808</t>
  </si>
  <si>
    <t>程  慧</t>
  </si>
  <si>
    <t>190050807</t>
  </si>
  <si>
    <t>余  迁</t>
  </si>
  <si>
    <t>190050806</t>
  </si>
  <si>
    <t>周  婷</t>
  </si>
  <si>
    <t>190050805</t>
  </si>
  <si>
    <t>王  晶</t>
  </si>
  <si>
    <t>190050804</t>
  </si>
  <si>
    <t>宋瑞慧</t>
  </si>
  <si>
    <t>190050803</t>
  </si>
  <si>
    <t>阚文洁</t>
  </si>
  <si>
    <t>190050802</t>
  </si>
  <si>
    <t>彭  欣</t>
  </si>
  <si>
    <t>190050801</t>
  </si>
  <si>
    <t>伍飞霏</t>
  </si>
  <si>
    <t>190050730</t>
  </si>
  <si>
    <t>肖  锐</t>
  </si>
  <si>
    <t>190050729</t>
  </si>
  <si>
    <t>李  慧</t>
  </si>
  <si>
    <t>190050728</t>
  </si>
  <si>
    <t>冯  笑</t>
  </si>
  <si>
    <t>190050727</t>
  </si>
  <si>
    <t>何  林</t>
  </si>
  <si>
    <t>190050726</t>
  </si>
  <si>
    <t>朱  琳</t>
  </si>
  <si>
    <t>190050725</t>
  </si>
  <si>
    <t>高  盼</t>
  </si>
  <si>
    <t>190050724</t>
  </si>
  <si>
    <t>张耀方</t>
  </si>
  <si>
    <t>190050723</t>
  </si>
  <si>
    <t>张  琳</t>
  </si>
  <si>
    <t>190050722</t>
  </si>
  <si>
    <t>汤小霞</t>
  </si>
  <si>
    <t>190050721</t>
  </si>
  <si>
    <t>王  冉</t>
  </si>
  <si>
    <t>190050720</t>
  </si>
  <si>
    <t>高  雅</t>
  </si>
  <si>
    <t>190050719</t>
  </si>
  <si>
    <t>姚  童</t>
  </si>
  <si>
    <t>190050718</t>
  </si>
  <si>
    <t>张梦林</t>
  </si>
  <si>
    <t>190050717</t>
  </si>
  <si>
    <t>190050716</t>
  </si>
  <si>
    <t>张  杰</t>
  </si>
  <si>
    <t>190050715</t>
  </si>
  <si>
    <t>王铭桢</t>
  </si>
  <si>
    <t>190050714</t>
  </si>
  <si>
    <t>张  彬</t>
  </si>
  <si>
    <t>190050713</t>
  </si>
  <si>
    <t>高  环</t>
  </si>
  <si>
    <t>190050712</t>
  </si>
  <si>
    <t>吴路路</t>
  </si>
  <si>
    <t>190050711</t>
  </si>
  <si>
    <t>吴国纯</t>
  </si>
  <si>
    <t>190050710</t>
  </si>
  <si>
    <t>田鑫福</t>
  </si>
  <si>
    <t>190050709</t>
  </si>
  <si>
    <t>舒家琪</t>
  </si>
  <si>
    <t>190050708</t>
  </si>
  <si>
    <t>梅  莹</t>
  </si>
  <si>
    <t>190050707</t>
  </si>
  <si>
    <t>方  晓</t>
  </si>
  <si>
    <t>190050706</t>
  </si>
  <si>
    <t>吴慧芳</t>
  </si>
  <si>
    <t>190050705</t>
  </si>
  <si>
    <t>吴嘉琪</t>
  </si>
  <si>
    <t>190050704</t>
  </si>
  <si>
    <t>骆佳华</t>
  </si>
  <si>
    <t>190050703</t>
  </si>
  <si>
    <t>胡银娟</t>
  </si>
  <si>
    <t>190050702</t>
  </si>
  <si>
    <t>詹  欢</t>
  </si>
  <si>
    <t>190050701</t>
  </si>
  <si>
    <t>王樱霏</t>
  </si>
  <si>
    <t>190050630</t>
  </si>
  <si>
    <t>邓  瑶</t>
  </si>
  <si>
    <t>190050629</t>
  </si>
  <si>
    <t>冯  倩</t>
  </si>
  <si>
    <t>190050628</t>
  </si>
  <si>
    <t>高  佳</t>
  </si>
  <si>
    <t>190050627</t>
  </si>
  <si>
    <t>胡胜芳</t>
  </si>
  <si>
    <t>190050626</t>
  </si>
  <si>
    <t>余周林</t>
  </si>
  <si>
    <t>190050625</t>
  </si>
  <si>
    <t>范洁玉</t>
  </si>
  <si>
    <t>190050624</t>
  </si>
  <si>
    <t>曾晓文</t>
  </si>
  <si>
    <t>190050623</t>
  </si>
  <si>
    <t>张子润</t>
  </si>
  <si>
    <t>190050622</t>
  </si>
  <si>
    <t>操余兵</t>
  </si>
  <si>
    <t>190050621</t>
  </si>
  <si>
    <t>吴明明</t>
  </si>
  <si>
    <t>190050620</t>
  </si>
  <si>
    <t>朱  芳</t>
  </si>
  <si>
    <t>190050619</t>
  </si>
  <si>
    <t>曹庭格</t>
  </si>
  <si>
    <t>190050618</t>
  </si>
  <si>
    <t>夏晓雨</t>
  </si>
  <si>
    <t>190050617</t>
  </si>
  <si>
    <t>梅兴兰</t>
  </si>
  <si>
    <t>190050616</t>
  </si>
  <si>
    <t>胡  凡</t>
  </si>
  <si>
    <t>190050615</t>
  </si>
  <si>
    <t>李佳颖</t>
  </si>
  <si>
    <t>190050614</t>
  </si>
  <si>
    <t>周晓幼</t>
  </si>
  <si>
    <t>190050613</t>
  </si>
  <si>
    <t>吴华香</t>
  </si>
  <si>
    <t>190050612</t>
  </si>
  <si>
    <t>陈兰兰</t>
  </si>
  <si>
    <t>190050611</t>
  </si>
  <si>
    <t>张  秀</t>
  </si>
  <si>
    <t>190050610</t>
  </si>
  <si>
    <t>高银凤</t>
  </si>
  <si>
    <t>190050609</t>
  </si>
  <si>
    <t>余  益</t>
  </si>
  <si>
    <t>190050608</t>
  </si>
  <si>
    <t>华  成</t>
  </si>
  <si>
    <t>190050607</t>
  </si>
  <si>
    <t>邱  靖</t>
  </si>
  <si>
    <t>190050606</t>
  </si>
  <si>
    <t>夏莹莹</t>
  </si>
  <si>
    <t>190050605</t>
  </si>
  <si>
    <t>李瑞雪</t>
  </si>
  <si>
    <t>190050604</t>
  </si>
  <si>
    <t>吴选慧</t>
  </si>
  <si>
    <t>190050603</t>
  </si>
  <si>
    <t>高  凡</t>
  </si>
  <si>
    <t>190050602</t>
  </si>
  <si>
    <t>汪  贝</t>
  </si>
  <si>
    <t>190050601</t>
  </si>
  <si>
    <t>徐  媛</t>
  </si>
  <si>
    <t>190050530</t>
  </si>
  <si>
    <t>李中华</t>
  </si>
  <si>
    <t>190050529</t>
  </si>
  <si>
    <t>高鑫悦</t>
  </si>
  <si>
    <t>190050528</t>
  </si>
  <si>
    <t>王  菲</t>
  </si>
  <si>
    <t>190050527</t>
  </si>
  <si>
    <t>范婉书</t>
  </si>
  <si>
    <t>190050526</t>
  </si>
  <si>
    <t>谢  畅</t>
  </si>
  <si>
    <t>190050525</t>
  </si>
  <si>
    <t>周美玲</t>
  </si>
  <si>
    <t>190050524</t>
  </si>
  <si>
    <t>邱新心</t>
  </si>
  <si>
    <t>190050523</t>
  </si>
  <si>
    <t>张皎芹</t>
  </si>
  <si>
    <t>190050522</t>
  </si>
  <si>
    <t>万凯婷</t>
  </si>
  <si>
    <t>190050521</t>
  </si>
  <si>
    <t>朱晓慧</t>
  </si>
  <si>
    <t>190050520</t>
  </si>
  <si>
    <t>田阿曼</t>
  </si>
  <si>
    <t>190050519</t>
  </si>
  <si>
    <t>成  细</t>
  </si>
  <si>
    <t>190050518</t>
  </si>
  <si>
    <t>何偲语</t>
  </si>
  <si>
    <t>190050517</t>
  </si>
  <si>
    <t>胡家华</t>
  </si>
  <si>
    <t>190050516</t>
  </si>
  <si>
    <t>陈丽华</t>
  </si>
  <si>
    <t>190050515</t>
  </si>
  <si>
    <t>李  茂</t>
  </si>
  <si>
    <t>190050514</t>
  </si>
  <si>
    <t>王  玮</t>
  </si>
  <si>
    <t>190050513</t>
  </si>
  <si>
    <t>程  秀</t>
  </si>
  <si>
    <t>190050512</t>
  </si>
  <si>
    <t>顾春红</t>
  </si>
  <si>
    <t>190050511</t>
  </si>
  <si>
    <t>熊  姿</t>
  </si>
  <si>
    <t>190050510</t>
  </si>
  <si>
    <t>陈  静</t>
  </si>
  <si>
    <t>190050509</t>
  </si>
  <si>
    <t>李佳佳</t>
  </si>
  <si>
    <t>190050508</t>
  </si>
  <si>
    <t>王津贤</t>
  </si>
  <si>
    <t>190050507</t>
  </si>
  <si>
    <t>王  欢</t>
  </si>
  <si>
    <t>190050506</t>
  </si>
  <si>
    <t>骆  宇</t>
  </si>
  <si>
    <t>190050505</t>
  </si>
  <si>
    <t>陈  鑫</t>
  </si>
  <si>
    <t>190050504</t>
  </si>
  <si>
    <t>朱秋萌</t>
  </si>
  <si>
    <t>190050503</t>
  </si>
  <si>
    <t>汪婷婷</t>
  </si>
  <si>
    <t>190050502</t>
  </si>
  <si>
    <t>杨  岚</t>
  </si>
  <si>
    <t>190050501</t>
  </si>
  <si>
    <t>王家园</t>
  </si>
  <si>
    <t>190050430</t>
  </si>
  <si>
    <t>田  满</t>
  </si>
  <si>
    <t>190050429</t>
  </si>
  <si>
    <t>吕双俐</t>
  </si>
  <si>
    <t>190050428</t>
  </si>
  <si>
    <t>王  君</t>
  </si>
  <si>
    <t>190050427</t>
  </si>
  <si>
    <t>吴  芳</t>
  </si>
  <si>
    <t>190050426</t>
  </si>
  <si>
    <t>付  爽</t>
  </si>
  <si>
    <t>190050425</t>
  </si>
  <si>
    <t>汪子微</t>
  </si>
  <si>
    <t>190050424</t>
  </si>
  <si>
    <t>王梦珍</t>
  </si>
  <si>
    <t>190050423</t>
  </si>
  <si>
    <t>田卓玲</t>
  </si>
  <si>
    <t>190050422</t>
  </si>
  <si>
    <t>童新驭</t>
  </si>
  <si>
    <t>190050421</t>
  </si>
  <si>
    <t>刘  楠</t>
  </si>
  <si>
    <t>190050420</t>
  </si>
  <si>
    <t>裴叶丹</t>
  </si>
  <si>
    <t>190050419</t>
  </si>
  <si>
    <t>宋江鹰</t>
  </si>
  <si>
    <t>190050418</t>
  </si>
  <si>
    <t>汪  洁</t>
  </si>
  <si>
    <t>190050417</t>
  </si>
  <si>
    <t>汪玉玲</t>
  </si>
  <si>
    <t>190050416</t>
  </si>
  <si>
    <t>王占慧</t>
  </si>
  <si>
    <t>190050415</t>
  </si>
  <si>
    <t>王  俏</t>
  </si>
  <si>
    <t>190050414</t>
  </si>
  <si>
    <t>洪青婷</t>
  </si>
  <si>
    <t>190050413</t>
  </si>
  <si>
    <t>汪  玲</t>
  </si>
  <si>
    <t>190050412</t>
  </si>
  <si>
    <t>王  乐</t>
  </si>
  <si>
    <t>190050411</t>
  </si>
  <si>
    <t>洪  豆</t>
  </si>
  <si>
    <t>190050410</t>
  </si>
  <si>
    <t>周青萍</t>
  </si>
  <si>
    <t>190050409</t>
  </si>
  <si>
    <t>汪  鑫</t>
  </si>
  <si>
    <t>190050408</t>
  </si>
  <si>
    <t>伍娅丹</t>
  </si>
  <si>
    <t>190050407</t>
  </si>
  <si>
    <t>谭晓林</t>
  </si>
  <si>
    <t>190050406</t>
  </si>
  <si>
    <t>何慧平</t>
  </si>
  <si>
    <t>190050405</t>
  </si>
  <si>
    <t>陈  秀</t>
  </si>
  <si>
    <t>190050404</t>
  </si>
  <si>
    <t>曾梓淇</t>
  </si>
  <si>
    <t>190050403</t>
  </si>
  <si>
    <t>蔡  琼</t>
  </si>
  <si>
    <t>190050402</t>
  </si>
  <si>
    <t>李  腾</t>
  </si>
  <si>
    <t>190050401</t>
  </si>
  <si>
    <t>熊欢欢</t>
  </si>
  <si>
    <t>190040330</t>
  </si>
  <si>
    <t>姜  旭</t>
  </si>
  <si>
    <t>190040329</t>
  </si>
  <si>
    <t>陈  琼</t>
  </si>
  <si>
    <t>190040328</t>
  </si>
  <si>
    <t>许小丽</t>
  </si>
  <si>
    <t>190040327</t>
  </si>
  <si>
    <t>程林芳</t>
  </si>
  <si>
    <t>190040326</t>
  </si>
  <si>
    <t>田  力</t>
  </si>
  <si>
    <t>190040325</t>
  </si>
  <si>
    <t>张  群</t>
  </si>
  <si>
    <t>190040324</t>
  </si>
  <si>
    <t>朱江龙</t>
  </si>
  <si>
    <t>190040323</t>
  </si>
  <si>
    <t>黄伶敏</t>
  </si>
  <si>
    <t>190040322</t>
  </si>
  <si>
    <t>胡甜甜</t>
  </si>
  <si>
    <t>190040321</t>
  </si>
  <si>
    <t>甘燕媚</t>
  </si>
  <si>
    <t>190040320</t>
  </si>
  <si>
    <t>詹红交</t>
  </si>
  <si>
    <t>190040319</t>
  </si>
  <si>
    <t>肖婷婷</t>
  </si>
  <si>
    <t>190040318</t>
  </si>
  <si>
    <t>吴  婵</t>
  </si>
  <si>
    <t>190030317</t>
  </si>
  <si>
    <t>石  静</t>
  </si>
  <si>
    <t>190030316</t>
  </si>
  <si>
    <t>张蔚婷</t>
  </si>
  <si>
    <t>190030315</t>
  </si>
  <si>
    <t>王  青</t>
  </si>
  <si>
    <t>190030314</t>
  </si>
  <si>
    <t>查  洁</t>
  </si>
  <si>
    <t>190030313</t>
  </si>
  <si>
    <t>朱思颖</t>
  </si>
  <si>
    <t>190030312</t>
  </si>
  <si>
    <t>方  秀</t>
  </si>
  <si>
    <t>190030311</t>
  </si>
  <si>
    <t>周  菲</t>
  </si>
  <si>
    <t>190030310</t>
  </si>
  <si>
    <t>石  瑶</t>
  </si>
  <si>
    <t>190030309</t>
  </si>
  <si>
    <t>黄金林</t>
  </si>
  <si>
    <t>190030308</t>
  </si>
  <si>
    <t>夏  玫</t>
  </si>
  <si>
    <t>190030307</t>
  </si>
  <si>
    <t>雷洋洋</t>
  </si>
  <si>
    <t>190030306</t>
  </si>
  <si>
    <t>阮  方</t>
  </si>
  <si>
    <t>190030305</t>
  </si>
  <si>
    <t>李同庆</t>
  </si>
  <si>
    <t>190030304</t>
  </si>
  <si>
    <t>朱文洁</t>
  </si>
  <si>
    <t>190030303</t>
  </si>
  <si>
    <t>周雅娴</t>
  </si>
  <si>
    <t>190030302</t>
  </si>
  <si>
    <t>范甜甜</t>
  </si>
  <si>
    <t>190030301</t>
  </si>
  <si>
    <t>胡松园</t>
  </si>
  <si>
    <t>190070230</t>
  </si>
  <si>
    <t>骆钦钦</t>
  </si>
  <si>
    <t>190070229</t>
  </si>
  <si>
    <t>李  琪</t>
  </si>
  <si>
    <t>190070228</t>
  </si>
  <si>
    <t>王鼎魁</t>
  </si>
  <si>
    <t>190070227</t>
  </si>
  <si>
    <t>詹  琼</t>
  </si>
  <si>
    <t>190070226</t>
  </si>
  <si>
    <t>占红瑛</t>
  </si>
  <si>
    <t>190070225</t>
  </si>
  <si>
    <t>张  谦</t>
  </si>
  <si>
    <t>190070224</t>
  </si>
  <si>
    <t>操相如</t>
  </si>
  <si>
    <t>190070223</t>
  </si>
  <si>
    <t>柴一琳</t>
  </si>
  <si>
    <t>190070222</t>
  </si>
  <si>
    <t>王小燕</t>
  </si>
  <si>
    <t>190070221</t>
  </si>
  <si>
    <t>陈菲菲</t>
  </si>
  <si>
    <t>190070220</t>
  </si>
  <si>
    <t>刘  红</t>
  </si>
  <si>
    <t>190070219</t>
  </si>
  <si>
    <t>张  帆</t>
  </si>
  <si>
    <t>190070218</t>
  </si>
  <si>
    <t>姜华方</t>
  </si>
  <si>
    <t>190070217</t>
  </si>
  <si>
    <t>王东娥</t>
  </si>
  <si>
    <t>190070216</t>
  </si>
  <si>
    <t>张新慧</t>
  </si>
  <si>
    <t>190070215</t>
  </si>
  <si>
    <t>张栾菁</t>
  </si>
  <si>
    <t>190070214</t>
  </si>
  <si>
    <t>鲁  炎</t>
  </si>
  <si>
    <t>190070213</t>
  </si>
  <si>
    <t>刘文文</t>
  </si>
  <si>
    <t>190020212</t>
  </si>
  <si>
    <t>刘  青</t>
  </si>
  <si>
    <t>190020211</t>
  </si>
  <si>
    <t>张  静</t>
  </si>
  <si>
    <t>190020210</t>
  </si>
  <si>
    <t>陈田东</t>
  </si>
  <si>
    <t>190020209</t>
  </si>
  <si>
    <t>石俊华</t>
  </si>
  <si>
    <t>190020208</t>
  </si>
  <si>
    <t>张国盛</t>
  </si>
  <si>
    <t>190020207</t>
  </si>
  <si>
    <t>张  权</t>
  </si>
  <si>
    <t>190020206</t>
  </si>
  <si>
    <t>李  敏</t>
  </si>
  <si>
    <t>190020205</t>
  </si>
  <si>
    <t>徐  佳</t>
  </si>
  <si>
    <t>190020204</t>
  </si>
  <si>
    <t>程红侠</t>
  </si>
  <si>
    <t>190020203</t>
  </si>
  <si>
    <t>魏  玮</t>
  </si>
  <si>
    <t>190020202</t>
  </si>
  <si>
    <t>姜  琴</t>
  </si>
  <si>
    <t>190020201</t>
  </si>
  <si>
    <t>胡  闵</t>
  </si>
  <si>
    <t>190050130</t>
  </si>
  <si>
    <t>王  婉</t>
  </si>
  <si>
    <t>190050129</t>
  </si>
  <si>
    <t>周  陈</t>
  </si>
  <si>
    <t>190050128</t>
  </si>
  <si>
    <t>陈  洁</t>
  </si>
  <si>
    <t>190050127</t>
  </si>
  <si>
    <t>程  铭</t>
  </si>
  <si>
    <t>190050126</t>
  </si>
  <si>
    <t>陈芸芸</t>
  </si>
  <si>
    <t>190050125</t>
  </si>
  <si>
    <t>郑  璐</t>
  </si>
  <si>
    <t>190050124</t>
  </si>
  <si>
    <t>程  萍</t>
  </si>
  <si>
    <t>190050123</t>
  </si>
  <si>
    <t>曾  蕤</t>
  </si>
  <si>
    <t>190050122</t>
  </si>
  <si>
    <t>占美金</t>
  </si>
  <si>
    <t>190050121</t>
  </si>
  <si>
    <t>王艳华</t>
  </si>
  <si>
    <t>190050120</t>
  </si>
  <si>
    <t>张美娟</t>
  </si>
  <si>
    <t>190050119</t>
  </si>
  <si>
    <t>王  博</t>
  </si>
  <si>
    <t>190050118</t>
  </si>
  <si>
    <t>骆奇瑜</t>
  </si>
  <si>
    <t>190050117</t>
  </si>
  <si>
    <t>余梦瑶</t>
  </si>
  <si>
    <t>190050116</t>
  </si>
  <si>
    <t>胡红娟</t>
  </si>
  <si>
    <t>190050115</t>
  </si>
  <si>
    <t>叶思蕲</t>
  </si>
  <si>
    <t>190050114</t>
  </si>
  <si>
    <t>杨采云</t>
  </si>
  <si>
    <t>190050113</t>
  </si>
  <si>
    <t>陈  柳</t>
  </si>
  <si>
    <t>190050112</t>
  </si>
  <si>
    <t>彭沁星</t>
  </si>
  <si>
    <t>190050111</t>
  </si>
  <si>
    <t>陈领春</t>
  </si>
  <si>
    <t>190050110</t>
  </si>
  <si>
    <t>江  畅</t>
  </si>
  <si>
    <t>190010109</t>
  </si>
  <si>
    <t>吕  璐</t>
  </si>
  <si>
    <t>190010108</t>
  </si>
  <si>
    <t>高  芳</t>
  </si>
  <si>
    <t>190010107</t>
  </si>
  <si>
    <t>贺润前</t>
  </si>
  <si>
    <t>190010106</t>
  </si>
  <si>
    <t>董延珍</t>
  </si>
  <si>
    <t>190010105</t>
  </si>
  <si>
    <t>田  丽</t>
  </si>
  <si>
    <t>190010104</t>
  </si>
  <si>
    <t>钱  芸</t>
  </si>
  <si>
    <t>190010103</t>
  </si>
  <si>
    <t>李漕阳</t>
  </si>
  <si>
    <t>190010102</t>
  </si>
  <si>
    <t>陈  汐</t>
  </si>
  <si>
    <t>190010101</t>
  </si>
  <si>
    <t>性别</t>
    <phoneticPr fontId="2" type="noConversion"/>
  </si>
  <si>
    <t>姓名</t>
    <phoneticPr fontId="2" type="noConversion"/>
  </si>
  <si>
    <t>准考证号</t>
    <phoneticPr fontId="2" type="noConversion"/>
  </si>
  <si>
    <t>岗位代码</t>
  </si>
  <si>
    <t>笔试成绩</t>
    <phoneticPr fontId="2" type="noConversion"/>
  </si>
  <si>
    <t>序号</t>
    <phoneticPr fontId="2" type="noConversion"/>
  </si>
  <si>
    <t>2019年蕲春县公开招聘高中、初中和幼儿教师笔试成绩一览表（高中语文）</t>
    <phoneticPr fontId="2" type="noConversion"/>
  </si>
  <si>
    <t>2019年蕲春县公开招聘高中、初中和幼儿教师笔试成绩一览表（高中数学）</t>
    <phoneticPr fontId="2" type="noConversion"/>
  </si>
  <si>
    <t>缺考</t>
    <phoneticPr fontId="2" type="noConversion"/>
  </si>
  <si>
    <t>2019年蕲春县公开招聘高中、初中和幼儿教师笔试成绩一览表（初中语文）</t>
    <phoneticPr fontId="2" type="noConversion"/>
  </si>
  <si>
    <t>2019年蕲春县公开招聘高中、初中和幼儿教师笔试成绩一览表（初中数学）</t>
    <phoneticPr fontId="2" type="noConversion"/>
  </si>
  <si>
    <t>岗位专业知识</t>
    <phoneticPr fontId="2" type="noConversion"/>
  </si>
  <si>
    <t>公共基础知识</t>
    <phoneticPr fontId="2" type="noConversion"/>
  </si>
  <si>
    <t>岗位专业知识（按70%折合后）</t>
    <phoneticPr fontId="2" type="noConversion"/>
  </si>
  <si>
    <t>公共基础知识（按30%折合后）</t>
    <phoneticPr fontId="2" type="noConversion"/>
  </si>
  <si>
    <t>2019年蕲春县公开招聘高中、初中和幼儿教师笔试成绩一览表（幼儿教师19005岗位）</t>
    <phoneticPr fontId="2" type="noConversion"/>
  </si>
  <si>
    <t>2019年蕲春县公开招聘高中、初中和幼儿教师笔试成绩一览表（幼儿教师19006岗位）</t>
    <phoneticPr fontId="2" type="noConversion"/>
  </si>
  <si>
    <t>2019年蕲春县公开招聘高中、初中和幼儿教师笔试成绩一览表（幼儿教师19007岗位）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</si>
</sst>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theme="1"/>
      <name val="Tahoma"/>
      <family val="2"/>
    </font>
    <font>
      <sz val="12"/>
      <color theme="1"/>
      <name val="等线"/>
      <family val="3"/>
      <charset val="134"/>
      <scheme val="minor"/>
    </font>
    <font>
      <sz val="14"/>
      <color rgb="FF000000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>
      <alignment vertical="center"/>
    </xf>
  </cellStyleXfs>
  <cellXfs count="30">
    <xf numFmtId="0" fontId="0" fillId="0" borderId="0" xfId="0"/>
    <xf numFmtId="0" fontId="7" fillId="0" borderId="0" xfId="3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 wrapText="1"/>
    </xf>
    <xf numFmtId="0" fontId="7" fillId="0" borderId="0" xfId="3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3" xfId="1"/>
    <cellStyle name="常规 4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2"/>
  <sheetViews>
    <sheetView tabSelected="1" workbookViewId="0">
      <selection activeCell="N6" sqref="N6"/>
    </sheetView>
  </sheetViews>
  <sheetFormatPr defaultRowHeight="14.25"/>
  <cols>
    <col min="1" max="1" width="6.25" style="5" customWidth="1"/>
    <col min="2" max="2" width="8.375" style="5" customWidth="1"/>
    <col min="3" max="3" width="10.625" style="5" customWidth="1"/>
    <col min="4" max="4" width="7.5" style="5" customWidth="1"/>
    <col min="5" max="5" width="4.625" style="5" customWidth="1"/>
    <col min="6" max="6" width="9.75" style="5" customWidth="1"/>
    <col min="7" max="7" width="12" style="5" customWidth="1"/>
    <col min="8" max="8" width="8.75" style="5" customWidth="1"/>
    <col min="9" max="9" width="12.625" style="5" customWidth="1"/>
    <col min="10" max="10" width="9" style="5"/>
    <col min="11" max="24" width="9" style="6"/>
    <col min="25" max="25" width="12.75" style="6" bestFit="1" customWidth="1"/>
    <col min="26" max="38" width="9" style="6"/>
    <col min="39" max="39" width="12.75" style="6" bestFit="1" customWidth="1"/>
    <col min="40" max="55" width="9" style="6"/>
    <col min="56" max="16384" width="9" style="5"/>
  </cols>
  <sheetData>
    <row r="1" spans="1:55" ht="65.25" customHeight="1">
      <c r="A1" s="29" t="s">
        <v>960</v>
      </c>
      <c r="B1" s="29"/>
      <c r="C1" s="29"/>
      <c r="D1" s="29"/>
      <c r="E1" s="29"/>
      <c r="F1" s="29"/>
      <c r="G1" s="29"/>
      <c r="H1" s="29"/>
      <c r="I1" s="29"/>
      <c r="J1" s="29"/>
      <c r="U1" s="3"/>
      <c r="V1" s="3"/>
      <c r="W1" s="3"/>
      <c r="X1" s="7"/>
      <c r="Y1" s="7"/>
      <c r="Z1" s="7"/>
      <c r="AA1" s="7"/>
      <c r="AB1" s="7"/>
      <c r="AC1" s="7"/>
      <c r="AD1" s="7"/>
      <c r="AH1" s="3"/>
      <c r="AI1" s="3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55" ht="42.75">
      <c r="A2" s="23" t="s">
        <v>959</v>
      </c>
      <c r="B2" s="24" t="s">
        <v>957</v>
      </c>
      <c r="C2" s="24" t="s">
        <v>956</v>
      </c>
      <c r="D2" s="24" t="s">
        <v>955</v>
      </c>
      <c r="E2" s="24" t="s">
        <v>954</v>
      </c>
      <c r="F2" s="25" t="s">
        <v>965</v>
      </c>
      <c r="G2" s="25" t="s">
        <v>967</v>
      </c>
      <c r="H2" s="25" t="s">
        <v>966</v>
      </c>
      <c r="I2" s="26" t="s">
        <v>968</v>
      </c>
      <c r="J2" s="26" t="s">
        <v>958</v>
      </c>
      <c r="U2" s="3"/>
      <c r="V2" s="3"/>
      <c r="W2" s="3"/>
      <c r="X2" s="7"/>
      <c r="Y2" s="7"/>
      <c r="Z2" s="7"/>
      <c r="AA2" s="7"/>
      <c r="AB2" s="7"/>
      <c r="AC2" s="7"/>
      <c r="AD2" s="7"/>
      <c r="AH2" s="3"/>
      <c r="AI2" s="3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55" s="16" customFormat="1" ht="33.75" customHeight="1">
      <c r="A3" s="12">
        <v>1</v>
      </c>
      <c r="B3" s="8">
        <v>19001</v>
      </c>
      <c r="C3" s="9" t="s">
        <v>949</v>
      </c>
      <c r="D3" s="8" t="s">
        <v>948</v>
      </c>
      <c r="E3" s="8" t="s">
        <v>0</v>
      </c>
      <c r="F3" s="10">
        <v>74</v>
      </c>
      <c r="G3" s="10">
        <f t="shared" ref="G3:G11" si="0">F3*70%</f>
        <v>51.8</v>
      </c>
      <c r="H3" s="11">
        <v>65</v>
      </c>
      <c r="I3" s="12">
        <f t="shared" ref="I3:I11" si="1">H3*30%</f>
        <v>19.5</v>
      </c>
      <c r="J3" s="12">
        <f t="shared" ref="J3:J11" si="2">G3+I3</f>
        <v>71.3</v>
      </c>
      <c r="K3" s="13"/>
      <c r="L3" s="13"/>
      <c r="M3" s="4"/>
      <c r="N3" s="4"/>
      <c r="O3" s="4"/>
      <c r="P3" s="4"/>
      <c r="Q3" s="4"/>
      <c r="R3" s="4"/>
      <c r="S3" s="13"/>
      <c r="T3" s="13"/>
      <c r="U3" s="14"/>
      <c r="V3" s="14"/>
      <c r="W3" s="15"/>
      <c r="X3" s="7"/>
      <c r="Y3" s="7"/>
      <c r="Z3" s="7"/>
      <c r="AA3" s="7"/>
      <c r="AB3" s="7"/>
      <c r="AC3" s="7"/>
      <c r="AD3" s="7"/>
      <c r="AE3" s="13"/>
      <c r="AF3" s="13"/>
      <c r="AG3" s="13"/>
      <c r="AH3" s="14"/>
      <c r="AI3" s="14"/>
      <c r="AJ3" s="7"/>
      <c r="AK3" s="7"/>
      <c r="AL3" s="7"/>
      <c r="AM3" s="7"/>
      <c r="AN3" s="7"/>
      <c r="AO3" s="7"/>
      <c r="AP3" s="7"/>
      <c r="AQ3" s="7"/>
      <c r="AR3" s="7"/>
      <c r="AS3" s="7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s="16" customFormat="1" ht="33.75" customHeight="1">
      <c r="A4" s="12">
        <v>2</v>
      </c>
      <c r="B4" s="8">
        <v>19001</v>
      </c>
      <c r="C4" s="9" t="s">
        <v>945</v>
      </c>
      <c r="D4" s="8" t="s">
        <v>944</v>
      </c>
      <c r="E4" s="8" t="s">
        <v>0</v>
      </c>
      <c r="F4" s="10">
        <v>70</v>
      </c>
      <c r="G4" s="10">
        <f t="shared" si="0"/>
        <v>49</v>
      </c>
      <c r="H4" s="11">
        <v>66</v>
      </c>
      <c r="I4" s="12">
        <f t="shared" si="1"/>
        <v>19.8</v>
      </c>
      <c r="J4" s="12">
        <f t="shared" si="2"/>
        <v>68.8</v>
      </c>
      <c r="K4" s="13"/>
      <c r="L4" s="13"/>
      <c r="M4" s="4"/>
      <c r="N4" s="4"/>
      <c r="O4" s="4"/>
      <c r="P4" s="4"/>
      <c r="Q4" s="4"/>
      <c r="R4" s="4"/>
      <c r="S4" s="13"/>
      <c r="T4" s="13"/>
      <c r="U4" s="14"/>
      <c r="V4" s="14"/>
      <c r="W4" s="15"/>
      <c r="X4" s="7"/>
      <c r="Y4" s="7"/>
      <c r="Z4" s="7"/>
      <c r="AA4" s="7"/>
      <c r="AB4" s="7"/>
      <c r="AC4" s="7"/>
      <c r="AD4" s="7"/>
      <c r="AE4" s="13"/>
      <c r="AF4" s="13"/>
      <c r="AG4" s="13"/>
      <c r="AH4" s="14"/>
      <c r="AI4" s="14"/>
      <c r="AJ4" s="7"/>
      <c r="AK4" s="7"/>
      <c r="AL4" s="7"/>
      <c r="AM4" s="7"/>
      <c r="AN4" s="7"/>
      <c r="AO4" s="7"/>
      <c r="AP4" s="7"/>
      <c r="AQ4" s="7"/>
      <c r="AR4" s="7"/>
      <c r="AS4" s="7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5" s="16" customFormat="1" ht="33.75" customHeight="1">
      <c r="A5" s="12">
        <v>3</v>
      </c>
      <c r="B5" s="8">
        <v>19001</v>
      </c>
      <c r="C5" s="9" t="s">
        <v>937</v>
      </c>
      <c r="D5" s="8" t="s">
        <v>936</v>
      </c>
      <c r="E5" s="8" t="s">
        <v>0</v>
      </c>
      <c r="F5" s="10">
        <v>72</v>
      </c>
      <c r="G5" s="10">
        <f t="shared" si="0"/>
        <v>50.4</v>
      </c>
      <c r="H5" s="11">
        <v>59</v>
      </c>
      <c r="I5" s="12">
        <f t="shared" si="1"/>
        <v>17.7</v>
      </c>
      <c r="J5" s="12">
        <f t="shared" si="2"/>
        <v>68.099999999999994</v>
      </c>
      <c r="K5" s="13"/>
      <c r="L5" s="13"/>
      <c r="M5" s="4"/>
      <c r="N5" s="4"/>
      <c r="O5" s="4"/>
      <c r="P5" s="4"/>
      <c r="Q5" s="4"/>
      <c r="R5" s="4"/>
      <c r="S5" s="13"/>
      <c r="T5" s="13"/>
      <c r="U5" s="14"/>
      <c r="V5" s="14"/>
      <c r="W5" s="15"/>
      <c r="X5" s="7"/>
      <c r="Y5" s="7"/>
      <c r="Z5" s="7"/>
      <c r="AA5" s="7"/>
      <c r="AB5" s="7"/>
      <c r="AC5" s="7"/>
      <c r="AD5" s="7"/>
      <c r="AE5" s="13"/>
      <c r="AF5" s="13"/>
      <c r="AG5" s="13"/>
      <c r="AH5" s="14"/>
      <c r="AI5" s="14"/>
      <c r="AJ5" s="7"/>
      <c r="AK5" s="7"/>
      <c r="AL5" s="7"/>
      <c r="AM5" s="7"/>
      <c r="AN5" s="7"/>
      <c r="AO5" s="7"/>
      <c r="AP5" s="7"/>
      <c r="AQ5" s="7"/>
      <c r="AR5" s="7"/>
      <c r="AS5" s="7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s="16" customFormat="1" ht="33.75" customHeight="1">
      <c r="A6" s="12">
        <v>4</v>
      </c>
      <c r="B6" s="8">
        <v>19001</v>
      </c>
      <c r="C6" s="9" t="s">
        <v>941</v>
      </c>
      <c r="D6" s="8" t="s">
        <v>940</v>
      </c>
      <c r="E6" s="8" t="s">
        <v>0</v>
      </c>
      <c r="F6" s="10">
        <v>72</v>
      </c>
      <c r="G6" s="10">
        <f t="shared" si="0"/>
        <v>50.4</v>
      </c>
      <c r="H6" s="11">
        <v>56</v>
      </c>
      <c r="I6" s="12">
        <f t="shared" si="1"/>
        <v>16.8</v>
      </c>
      <c r="J6" s="12">
        <f t="shared" si="2"/>
        <v>67.2</v>
      </c>
      <c r="K6" s="13"/>
      <c r="L6" s="13"/>
      <c r="M6" s="4"/>
      <c r="N6" s="4"/>
      <c r="O6" s="4"/>
      <c r="P6" s="4"/>
      <c r="Q6" s="4"/>
      <c r="R6" s="4"/>
      <c r="S6" s="13"/>
      <c r="T6" s="13"/>
      <c r="U6" s="14"/>
      <c r="V6" s="14"/>
      <c r="W6" s="15"/>
      <c r="X6" s="7"/>
      <c r="Y6" s="7"/>
      <c r="Z6" s="7"/>
      <c r="AA6" s="7"/>
      <c r="AB6" s="7"/>
      <c r="AC6" s="7"/>
      <c r="AD6" s="7"/>
      <c r="AE6" s="13"/>
      <c r="AF6" s="13"/>
      <c r="AG6" s="13"/>
      <c r="AH6" s="14"/>
      <c r="AI6" s="14"/>
      <c r="AJ6" s="7"/>
      <c r="AK6" s="7"/>
      <c r="AL6" s="7"/>
      <c r="AM6" s="7"/>
      <c r="AN6" s="7"/>
      <c r="AO6" s="7"/>
      <c r="AP6" s="7"/>
      <c r="AQ6" s="7"/>
      <c r="AR6" s="7"/>
      <c r="AS6" s="7"/>
      <c r="AT6" s="13"/>
      <c r="AU6" s="13"/>
      <c r="AV6" s="13"/>
      <c r="AW6" s="13"/>
      <c r="AX6" s="13"/>
      <c r="AY6" s="13"/>
      <c r="AZ6" s="13"/>
      <c r="BA6" s="13"/>
      <c r="BB6" s="13"/>
      <c r="BC6" s="13"/>
    </row>
    <row r="7" spans="1:55" s="16" customFormat="1" ht="33.75" customHeight="1">
      <c r="A7" s="12">
        <v>5</v>
      </c>
      <c r="B7" s="8">
        <v>19001</v>
      </c>
      <c r="C7" s="9" t="s">
        <v>951</v>
      </c>
      <c r="D7" s="8" t="s">
        <v>950</v>
      </c>
      <c r="E7" s="8" t="s">
        <v>149</v>
      </c>
      <c r="F7" s="10">
        <v>66</v>
      </c>
      <c r="G7" s="10">
        <f t="shared" si="0"/>
        <v>46.199999999999996</v>
      </c>
      <c r="H7" s="11">
        <v>62</v>
      </c>
      <c r="I7" s="12">
        <f t="shared" si="1"/>
        <v>18.599999999999998</v>
      </c>
      <c r="J7" s="12">
        <f t="shared" si="2"/>
        <v>64.8</v>
      </c>
      <c r="K7" s="13"/>
      <c r="L7" s="13"/>
      <c r="M7" s="4"/>
      <c r="N7" s="4"/>
      <c r="O7" s="4"/>
      <c r="P7" s="4"/>
      <c r="Q7" s="4"/>
      <c r="R7" s="4"/>
      <c r="S7" s="13"/>
      <c r="T7" s="13"/>
      <c r="U7" s="14"/>
      <c r="V7" s="14"/>
      <c r="W7" s="15"/>
      <c r="X7" s="7"/>
      <c r="Y7" s="7"/>
      <c r="Z7" s="7"/>
      <c r="AA7" s="7"/>
      <c r="AB7" s="7"/>
      <c r="AC7" s="7"/>
      <c r="AD7" s="7"/>
      <c r="AE7" s="13"/>
      <c r="AF7" s="13"/>
      <c r="AG7" s="13"/>
      <c r="AH7" s="14"/>
      <c r="AI7" s="14"/>
      <c r="AJ7" s="7"/>
      <c r="AK7" s="7"/>
      <c r="AL7" s="7"/>
      <c r="AM7" s="7"/>
      <c r="AN7" s="7"/>
      <c r="AO7" s="7"/>
      <c r="AP7" s="7"/>
      <c r="AQ7" s="7"/>
      <c r="AR7" s="7"/>
      <c r="AS7" s="7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6" customFormat="1" ht="33.75" customHeight="1">
      <c r="A8" s="12">
        <v>6</v>
      </c>
      <c r="B8" s="8">
        <v>19001</v>
      </c>
      <c r="C8" s="9" t="s">
        <v>953</v>
      </c>
      <c r="D8" s="8" t="s">
        <v>952</v>
      </c>
      <c r="E8" s="8" t="s">
        <v>0</v>
      </c>
      <c r="F8" s="10">
        <v>69</v>
      </c>
      <c r="G8" s="10">
        <f t="shared" si="0"/>
        <v>48.3</v>
      </c>
      <c r="H8" s="11">
        <v>49</v>
      </c>
      <c r="I8" s="12">
        <f t="shared" si="1"/>
        <v>14.7</v>
      </c>
      <c r="J8" s="12">
        <f t="shared" si="2"/>
        <v>63</v>
      </c>
      <c r="K8" s="13"/>
      <c r="L8" s="13"/>
      <c r="M8" s="4"/>
      <c r="N8" s="4"/>
      <c r="O8" s="4"/>
      <c r="P8" s="4"/>
      <c r="Q8" s="4"/>
      <c r="R8" s="4"/>
      <c r="S8" s="13"/>
      <c r="T8" s="13"/>
      <c r="U8" s="14"/>
      <c r="V8" s="14"/>
      <c r="W8" s="15"/>
      <c r="X8" s="7"/>
      <c r="Y8" s="7"/>
      <c r="Z8" s="7"/>
      <c r="AA8" s="7"/>
      <c r="AB8" s="7"/>
      <c r="AC8" s="7"/>
      <c r="AD8" s="7"/>
      <c r="AE8" s="13"/>
      <c r="AF8" s="13"/>
      <c r="AG8" s="13"/>
      <c r="AH8" s="14"/>
      <c r="AI8" s="14"/>
      <c r="AJ8" s="7"/>
      <c r="AK8" s="7"/>
      <c r="AL8" s="7"/>
      <c r="AM8" s="7"/>
      <c r="AN8" s="7"/>
      <c r="AO8" s="7"/>
      <c r="AP8" s="7"/>
      <c r="AQ8" s="7"/>
      <c r="AR8" s="7"/>
      <c r="AS8" s="7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6" customFormat="1" ht="33.75" customHeight="1">
      <c r="A9" s="12">
        <v>7</v>
      </c>
      <c r="B9" s="8">
        <v>19001</v>
      </c>
      <c r="C9" s="9" t="s">
        <v>943</v>
      </c>
      <c r="D9" s="8" t="s">
        <v>942</v>
      </c>
      <c r="E9" s="8" t="s">
        <v>0</v>
      </c>
      <c r="F9" s="10">
        <v>68</v>
      </c>
      <c r="G9" s="10">
        <f t="shared" si="0"/>
        <v>47.599999999999994</v>
      </c>
      <c r="H9" s="11">
        <v>50</v>
      </c>
      <c r="I9" s="12">
        <f t="shared" si="1"/>
        <v>15</v>
      </c>
      <c r="J9" s="12">
        <f t="shared" si="2"/>
        <v>62.599999999999994</v>
      </c>
      <c r="K9" s="13"/>
      <c r="L9" s="13"/>
      <c r="M9" s="4"/>
      <c r="N9" s="4"/>
      <c r="O9" s="4"/>
      <c r="P9" s="4"/>
      <c r="Q9" s="4"/>
      <c r="R9" s="4"/>
      <c r="S9" s="13"/>
      <c r="T9" s="13"/>
      <c r="U9" s="14"/>
      <c r="V9" s="14"/>
      <c r="W9" s="15"/>
      <c r="X9" s="7"/>
      <c r="Y9" s="7"/>
      <c r="Z9" s="7"/>
      <c r="AA9" s="7"/>
      <c r="AB9" s="7"/>
      <c r="AC9" s="7"/>
      <c r="AD9" s="7"/>
      <c r="AE9" s="13"/>
      <c r="AF9" s="13"/>
      <c r="AG9" s="13"/>
      <c r="AH9" s="14"/>
      <c r="AI9" s="14"/>
      <c r="AJ9" s="7"/>
      <c r="AK9" s="7"/>
      <c r="AL9" s="7"/>
      <c r="AM9" s="7"/>
      <c r="AN9" s="7"/>
      <c r="AO9" s="7"/>
      <c r="AP9" s="7"/>
      <c r="AQ9" s="7"/>
      <c r="AR9" s="7"/>
      <c r="AS9" s="7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6" customFormat="1" ht="33.75" customHeight="1">
      <c r="A10" s="12">
        <v>8</v>
      </c>
      <c r="B10" s="8">
        <v>19001</v>
      </c>
      <c r="C10" s="9" t="s">
        <v>947</v>
      </c>
      <c r="D10" s="8" t="s">
        <v>946</v>
      </c>
      <c r="E10" s="8" t="s">
        <v>0</v>
      </c>
      <c r="F10" s="10">
        <v>62</v>
      </c>
      <c r="G10" s="10">
        <f t="shared" si="0"/>
        <v>43.4</v>
      </c>
      <c r="H10" s="11">
        <v>49</v>
      </c>
      <c r="I10" s="12">
        <f t="shared" si="1"/>
        <v>14.7</v>
      </c>
      <c r="J10" s="12">
        <f t="shared" si="2"/>
        <v>58.099999999999994</v>
      </c>
      <c r="K10" s="13"/>
      <c r="L10" s="13"/>
      <c r="M10" s="4"/>
      <c r="N10" s="4"/>
      <c r="O10" s="4"/>
      <c r="P10" s="4"/>
      <c r="Q10" s="4"/>
      <c r="R10" s="4"/>
      <c r="S10" s="13"/>
      <c r="T10" s="13"/>
      <c r="U10" s="14"/>
      <c r="V10" s="14"/>
      <c r="W10" s="15"/>
      <c r="X10" s="7"/>
      <c r="Y10" s="7"/>
      <c r="Z10" s="7"/>
      <c r="AA10" s="7"/>
      <c r="AB10" s="7"/>
      <c r="AC10" s="7"/>
      <c r="AD10" s="7"/>
      <c r="AE10" s="13"/>
      <c r="AF10" s="13"/>
      <c r="AG10" s="13"/>
      <c r="AH10" s="14"/>
      <c r="AI10" s="14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6" customFormat="1" ht="33.75" customHeight="1">
      <c r="A11" s="12">
        <v>9</v>
      </c>
      <c r="B11" s="8">
        <v>19001</v>
      </c>
      <c r="C11" s="9" t="s">
        <v>939</v>
      </c>
      <c r="D11" s="8" t="s">
        <v>938</v>
      </c>
      <c r="E11" s="8" t="s">
        <v>0</v>
      </c>
      <c r="F11" s="10">
        <v>61</v>
      </c>
      <c r="G11" s="10">
        <f t="shared" si="0"/>
        <v>42.699999999999996</v>
      </c>
      <c r="H11" s="11">
        <v>49</v>
      </c>
      <c r="I11" s="12">
        <f t="shared" si="1"/>
        <v>14.7</v>
      </c>
      <c r="J11" s="12">
        <f t="shared" si="2"/>
        <v>57.399999999999991</v>
      </c>
      <c r="K11" s="13"/>
      <c r="L11" s="13"/>
      <c r="M11" s="4"/>
      <c r="N11" s="4"/>
      <c r="O11" s="4"/>
      <c r="P11" s="4"/>
      <c r="Q11" s="4"/>
      <c r="R11" s="4"/>
      <c r="S11" s="13"/>
      <c r="T11" s="13"/>
      <c r="U11" s="14"/>
      <c r="V11" s="14"/>
      <c r="W11" s="15"/>
      <c r="X11" s="7"/>
      <c r="Y11" s="7"/>
      <c r="Z11" s="7"/>
      <c r="AA11" s="7"/>
      <c r="AB11" s="7"/>
      <c r="AC11" s="7"/>
      <c r="AD11" s="7"/>
      <c r="AE11" s="13"/>
      <c r="AF11" s="13"/>
      <c r="AG11" s="13"/>
      <c r="AH11" s="14"/>
      <c r="AI11" s="14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>
      <c r="L12" s="13"/>
      <c r="M12" s="13"/>
      <c r="N12" s="13"/>
      <c r="O12" s="13"/>
      <c r="P12" s="13"/>
      <c r="Q12" s="13"/>
      <c r="R12" s="13"/>
    </row>
    <row r="13" spans="1:55">
      <c r="L13" s="13"/>
      <c r="M13" s="13"/>
      <c r="N13" s="13"/>
      <c r="O13" s="13"/>
      <c r="P13" s="13"/>
      <c r="Q13" s="13"/>
      <c r="R13" s="13"/>
    </row>
    <row r="14" spans="1:55">
      <c r="L14" s="13"/>
      <c r="M14" s="13"/>
      <c r="N14" s="13"/>
      <c r="O14" s="13"/>
      <c r="P14" s="13"/>
      <c r="Q14" s="13"/>
      <c r="R14" s="13"/>
    </row>
    <row r="15" spans="1:55">
      <c r="L15" s="13"/>
      <c r="M15" s="13"/>
      <c r="N15" s="13"/>
      <c r="O15" s="13"/>
      <c r="P15" s="13"/>
      <c r="Q15" s="13"/>
      <c r="R15" s="13"/>
    </row>
    <row r="16" spans="1:55">
      <c r="L16" s="13"/>
      <c r="M16" s="13"/>
      <c r="N16" s="13"/>
      <c r="O16" s="13"/>
      <c r="P16" s="13"/>
      <c r="Q16" s="13"/>
      <c r="R16" s="13"/>
    </row>
    <row r="17" spans="12:18">
      <c r="L17" s="13"/>
      <c r="M17" s="13"/>
      <c r="N17" s="13"/>
      <c r="O17" s="13"/>
      <c r="P17" s="13"/>
      <c r="Q17" s="13"/>
      <c r="R17" s="13"/>
    </row>
    <row r="18" spans="12:18">
      <c r="L18" s="13"/>
      <c r="M18" s="13"/>
      <c r="N18" s="13"/>
      <c r="O18" s="13"/>
      <c r="P18" s="13"/>
      <c r="Q18" s="13"/>
      <c r="R18" s="13"/>
    </row>
    <row r="19" spans="12:18">
      <c r="L19" s="13"/>
      <c r="M19" s="13"/>
      <c r="N19" s="13"/>
      <c r="O19" s="13"/>
      <c r="P19" s="13"/>
      <c r="Q19" s="13"/>
      <c r="R19" s="13"/>
    </row>
    <row r="20" spans="12:18">
      <c r="L20" s="13"/>
      <c r="M20" s="13"/>
      <c r="N20" s="13"/>
      <c r="O20" s="13"/>
      <c r="P20" s="13"/>
      <c r="Q20" s="13"/>
      <c r="R20" s="13"/>
    </row>
    <row r="21" spans="12:18">
      <c r="L21" s="13"/>
      <c r="M21" s="13"/>
      <c r="N21" s="13"/>
      <c r="O21" s="13"/>
      <c r="P21" s="13"/>
      <c r="Q21" s="13"/>
      <c r="R21" s="13"/>
    </row>
    <row r="22" spans="12:18">
      <c r="L22" s="13"/>
      <c r="M22" s="13"/>
      <c r="N22" s="13"/>
      <c r="O22" s="13"/>
      <c r="P22" s="13"/>
      <c r="Q22" s="13"/>
      <c r="R22" s="13"/>
    </row>
    <row r="23" spans="12:18">
      <c r="L23" s="13"/>
      <c r="M23" s="13"/>
      <c r="N23" s="13"/>
      <c r="O23" s="13"/>
      <c r="P23" s="13"/>
      <c r="Q23" s="13"/>
      <c r="R23" s="13"/>
    </row>
    <row r="24" spans="12:18">
      <c r="L24" s="13"/>
      <c r="M24" s="13"/>
      <c r="N24" s="13"/>
      <c r="O24" s="13"/>
      <c r="P24" s="13"/>
      <c r="Q24" s="13"/>
      <c r="R24" s="13"/>
    </row>
    <row r="25" spans="12:18">
      <c r="L25" s="13"/>
      <c r="M25" s="13"/>
      <c r="N25" s="13"/>
      <c r="O25" s="13"/>
      <c r="P25" s="13"/>
      <c r="Q25" s="13"/>
      <c r="R25" s="13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3"/>
      <c r="M28" s="13"/>
      <c r="N28" s="13"/>
      <c r="O28" s="13"/>
      <c r="P28" s="13"/>
      <c r="Q28" s="13"/>
      <c r="R28" s="13"/>
    </row>
    <row r="29" spans="12:18">
      <c r="L29" s="13"/>
      <c r="M29" s="13"/>
      <c r="N29" s="13"/>
      <c r="O29" s="13"/>
      <c r="P29" s="13"/>
      <c r="Q29" s="13"/>
      <c r="R29" s="13"/>
    </row>
    <row r="30" spans="12:18">
      <c r="L30" s="13"/>
      <c r="M30" s="13"/>
      <c r="N30" s="13"/>
      <c r="O30" s="13"/>
      <c r="P30" s="13"/>
      <c r="Q30" s="13"/>
      <c r="R30" s="13"/>
    </row>
    <row r="31" spans="12:18">
      <c r="L31" s="13"/>
      <c r="M31" s="13"/>
      <c r="N31" s="13"/>
      <c r="O31" s="13"/>
      <c r="P31" s="13"/>
      <c r="Q31" s="13"/>
      <c r="R31" s="13"/>
    </row>
    <row r="32" spans="12:18">
      <c r="L32" s="13"/>
      <c r="M32" s="13"/>
      <c r="N32" s="13"/>
      <c r="O32" s="13"/>
      <c r="P32" s="13"/>
      <c r="Q32" s="13"/>
      <c r="R32" s="13"/>
    </row>
  </sheetData>
  <mergeCells count="1">
    <mergeCell ref="A1:J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14"/>
  <sheetViews>
    <sheetView workbookViewId="0">
      <selection activeCell="I13" sqref="I13"/>
    </sheetView>
  </sheetViews>
  <sheetFormatPr defaultRowHeight="14.25"/>
  <cols>
    <col min="1" max="1" width="3.875" style="5" bestFit="1" customWidth="1"/>
    <col min="2" max="2" width="8.875" style="5" customWidth="1"/>
    <col min="3" max="3" width="10.625" style="5" customWidth="1"/>
    <col min="4" max="4" width="7.5" style="5" customWidth="1"/>
    <col min="5" max="5" width="4.625" style="5" customWidth="1"/>
    <col min="6" max="6" width="8.375" style="5" customWidth="1"/>
    <col min="7" max="7" width="12.5" style="5" customWidth="1"/>
    <col min="8" max="8" width="9" style="5"/>
    <col min="9" max="9" width="12.25" style="5" customWidth="1"/>
    <col min="10" max="10" width="10.25" style="5" customWidth="1"/>
    <col min="11" max="24" width="9" style="6"/>
    <col min="25" max="25" width="12.75" style="6" bestFit="1" customWidth="1"/>
    <col min="26" max="38" width="9" style="6"/>
    <col min="39" max="39" width="12.75" style="6" bestFit="1" customWidth="1"/>
    <col min="40" max="55" width="9" style="6"/>
    <col min="56" max="16384" width="9" style="5"/>
  </cols>
  <sheetData>
    <row r="1" spans="1:55" ht="51.75" customHeight="1">
      <c r="A1" s="29" t="s">
        <v>961</v>
      </c>
      <c r="B1" s="29"/>
      <c r="C1" s="29"/>
      <c r="D1" s="29"/>
      <c r="E1" s="29"/>
      <c r="F1" s="29"/>
      <c r="G1" s="29"/>
      <c r="H1" s="29"/>
      <c r="I1" s="29"/>
      <c r="J1" s="29"/>
      <c r="K1" s="27"/>
      <c r="L1" s="27"/>
      <c r="U1" s="3"/>
      <c r="V1" s="3"/>
      <c r="W1" s="3"/>
      <c r="X1" s="7"/>
      <c r="Y1" s="7"/>
      <c r="Z1" s="7"/>
      <c r="AA1" s="7"/>
      <c r="AB1" s="7"/>
      <c r="AC1" s="7"/>
      <c r="AD1" s="7"/>
      <c r="AH1" s="3"/>
      <c r="AI1" s="3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55" ht="76.5" customHeight="1">
      <c r="A2" s="23" t="s">
        <v>959</v>
      </c>
      <c r="B2" s="28" t="s">
        <v>957</v>
      </c>
      <c r="C2" s="28" t="s">
        <v>956</v>
      </c>
      <c r="D2" s="28" t="s">
        <v>955</v>
      </c>
      <c r="E2" s="28" t="s">
        <v>954</v>
      </c>
      <c r="F2" s="25" t="s">
        <v>965</v>
      </c>
      <c r="G2" s="25" t="s">
        <v>967</v>
      </c>
      <c r="H2" s="25" t="s">
        <v>966</v>
      </c>
      <c r="I2" s="26" t="s">
        <v>968</v>
      </c>
      <c r="J2" s="26" t="s">
        <v>958</v>
      </c>
      <c r="U2" s="3"/>
      <c r="V2" s="3"/>
      <c r="W2" s="3"/>
      <c r="X2" s="7"/>
      <c r="Y2" s="7"/>
      <c r="Z2" s="7"/>
      <c r="AA2" s="7"/>
      <c r="AB2" s="7"/>
      <c r="AC2" s="7"/>
      <c r="AD2" s="7"/>
      <c r="AH2" s="3"/>
      <c r="AI2" s="3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55" s="16" customFormat="1" ht="25.5" customHeight="1">
      <c r="A3" s="12">
        <v>1</v>
      </c>
      <c r="B3" s="8">
        <v>19002</v>
      </c>
      <c r="C3" s="9" t="s">
        <v>881</v>
      </c>
      <c r="D3" s="8" t="s">
        <v>880</v>
      </c>
      <c r="E3" s="8" t="s">
        <v>149</v>
      </c>
      <c r="F3" s="10">
        <v>74</v>
      </c>
      <c r="G3" s="10">
        <f t="shared" ref="G3:G13" si="0">F3*70%</f>
        <v>51.8</v>
      </c>
      <c r="H3" s="11">
        <v>53</v>
      </c>
      <c r="I3" s="12">
        <f t="shared" ref="I3:I13" si="1">H3*30%</f>
        <v>15.899999999999999</v>
      </c>
      <c r="J3" s="12">
        <f t="shared" ref="J3:J13" si="2">G3+I3</f>
        <v>67.699999999999989</v>
      </c>
      <c r="K3" s="13"/>
      <c r="L3" s="13"/>
      <c r="M3" s="4"/>
      <c r="N3" s="4"/>
      <c r="O3" s="4"/>
      <c r="P3" s="4"/>
      <c r="Q3" s="4"/>
      <c r="R3" s="4"/>
      <c r="S3" s="13"/>
      <c r="T3" s="13"/>
      <c r="U3" s="14"/>
      <c r="V3" s="14"/>
      <c r="W3" s="15"/>
      <c r="X3" s="7"/>
      <c r="Y3" s="7"/>
      <c r="Z3" s="7"/>
      <c r="AA3" s="7"/>
      <c r="AB3" s="7"/>
      <c r="AC3" s="7"/>
      <c r="AD3" s="7"/>
      <c r="AE3" s="13"/>
      <c r="AF3" s="13"/>
      <c r="AG3" s="13"/>
      <c r="AH3" s="14"/>
      <c r="AI3" s="14"/>
      <c r="AJ3" s="7"/>
      <c r="AK3" s="7"/>
      <c r="AL3" s="7"/>
      <c r="AM3" s="7"/>
      <c r="AN3" s="7"/>
      <c r="AO3" s="7"/>
      <c r="AP3" s="7"/>
      <c r="AQ3" s="7"/>
      <c r="AR3" s="7"/>
      <c r="AS3" s="7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s="16" customFormat="1" ht="25.5" customHeight="1">
      <c r="A4" s="12">
        <v>2</v>
      </c>
      <c r="B4" s="8">
        <v>19002</v>
      </c>
      <c r="C4" s="9" t="s">
        <v>879</v>
      </c>
      <c r="D4" s="8" t="s">
        <v>878</v>
      </c>
      <c r="E4" s="8" t="s">
        <v>0</v>
      </c>
      <c r="F4" s="10">
        <v>73</v>
      </c>
      <c r="G4" s="10">
        <f t="shared" si="0"/>
        <v>51.099999999999994</v>
      </c>
      <c r="H4" s="11">
        <v>55</v>
      </c>
      <c r="I4" s="12">
        <f t="shared" si="1"/>
        <v>16.5</v>
      </c>
      <c r="J4" s="12">
        <f t="shared" si="2"/>
        <v>67.599999999999994</v>
      </c>
      <c r="K4" s="13"/>
      <c r="L4" s="13"/>
      <c r="M4" s="4"/>
      <c r="N4" s="4"/>
      <c r="O4" s="4"/>
      <c r="P4" s="4"/>
      <c r="Q4" s="4"/>
      <c r="R4" s="4"/>
      <c r="S4" s="13"/>
      <c r="T4" s="13"/>
      <c r="U4" s="14"/>
      <c r="V4" s="14"/>
      <c r="W4" s="15"/>
      <c r="X4" s="7"/>
      <c r="Y4" s="7"/>
      <c r="Z4" s="7"/>
      <c r="AA4" s="7"/>
      <c r="AB4" s="7"/>
      <c r="AC4" s="7"/>
      <c r="AD4" s="7"/>
      <c r="AE4" s="13"/>
      <c r="AF4" s="13"/>
      <c r="AG4" s="13"/>
      <c r="AH4" s="14"/>
      <c r="AI4" s="14"/>
      <c r="AJ4" s="7"/>
      <c r="AK4" s="7"/>
      <c r="AL4" s="7"/>
      <c r="AM4" s="7"/>
      <c r="AN4" s="7"/>
      <c r="AO4" s="7"/>
      <c r="AP4" s="7"/>
      <c r="AQ4" s="7"/>
      <c r="AR4" s="7"/>
      <c r="AS4" s="7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5" s="16" customFormat="1" ht="25.5" customHeight="1">
      <c r="A5" s="12">
        <v>3</v>
      </c>
      <c r="B5" s="8">
        <v>19002</v>
      </c>
      <c r="C5" s="9" t="s">
        <v>875</v>
      </c>
      <c r="D5" s="8" t="s">
        <v>874</v>
      </c>
      <c r="E5" s="8" t="s">
        <v>0</v>
      </c>
      <c r="F5" s="10">
        <v>68</v>
      </c>
      <c r="G5" s="10">
        <f t="shared" si="0"/>
        <v>47.599999999999994</v>
      </c>
      <c r="H5" s="11">
        <v>53</v>
      </c>
      <c r="I5" s="12">
        <f t="shared" si="1"/>
        <v>15.899999999999999</v>
      </c>
      <c r="J5" s="12">
        <f t="shared" si="2"/>
        <v>63.499999999999993</v>
      </c>
      <c r="K5" s="13"/>
      <c r="L5" s="13"/>
      <c r="M5" s="4"/>
      <c r="N5" s="4"/>
      <c r="O5" s="4"/>
      <c r="P5" s="4"/>
      <c r="Q5" s="4"/>
      <c r="R5" s="4"/>
      <c r="S5" s="13"/>
      <c r="T5" s="13"/>
      <c r="U5" s="14"/>
      <c r="V5" s="14"/>
      <c r="W5" s="15"/>
      <c r="X5" s="7"/>
      <c r="Y5" s="7"/>
      <c r="Z5" s="7"/>
      <c r="AA5" s="7"/>
      <c r="AB5" s="7"/>
      <c r="AC5" s="7"/>
      <c r="AD5" s="7"/>
      <c r="AE5" s="13"/>
      <c r="AF5" s="13"/>
      <c r="AG5" s="13"/>
      <c r="AH5" s="14"/>
      <c r="AI5" s="14"/>
      <c r="AJ5" s="7"/>
      <c r="AK5" s="7"/>
      <c r="AL5" s="7"/>
      <c r="AM5" s="7"/>
      <c r="AN5" s="7"/>
      <c r="AO5" s="7"/>
      <c r="AP5" s="7"/>
      <c r="AQ5" s="7"/>
      <c r="AR5" s="7"/>
      <c r="AS5" s="7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s="16" customFormat="1" ht="25.5" customHeight="1">
      <c r="A6" s="12">
        <v>4</v>
      </c>
      <c r="B6" s="8">
        <v>19002</v>
      </c>
      <c r="C6" s="9" t="s">
        <v>891</v>
      </c>
      <c r="D6" s="8" t="s">
        <v>890</v>
      </c>
      <c r="E6" s="8" t="s">
        <v>149</v>
      </c>
      <c r="F6" s="10">
        <v>60</v>
      </c>
      <c r="G6" s="10">
        <f t="shared" si="0"/>
        <v>42</v>
      </c>
      <c r="H6" s="11">
        <v>58</v>
      </c>
      <c r="I6" s="12">
        <f t="shared" si="1"/>
        <v>17.399999999999999</v>
      </c>
      <c r="J6" s="12">
        <f t="shared" si="2"/>
        <v>59.4</v>
      </c>
      <c r="K6" s="13"/>
      <c r="L6" s="13"/>
      <c r="M6" s="4"/>
      <c r="N6" s="4"/>
      <c r="O6" s="4"/>
      <c r="P6" s="4"/>
      <c r="Q6" s="4"/>
      <c r="R6" s="4"/>
      <c r="S6" s="13"/>
      <c r="T6" s="13"/>
      <c r="U6" s="14"/>
      <c r="V6" s="14"/>
      <c r="W6" s="15"/>
      <c r="X6" s="7"/>
      <c r="Y6" s="7"/>
      <c r="Z6" s="7"/>
      <c r="AA6" s="7"/>
      <c r="AB6" s="7"/>
      <c r="AC6" s="7"/>
      <c r="AD6" s="7"/>
      <c r="AE6" s="13"/>
      <c r="AF6" s="13"/>
      <c r="AG6" s="13"/>
      <c r="AH6" s="14"/>
      <c r="AI6" s="14"/>
      <c r="AJ6" s="7"/>
      <c r="AK6" s="7"/>
      <c r="AL6" s="7"/>
      <c r="AM6" s="7"/>
      <c r="AN6" s="7"/>
      <c r="AO6" s="7"/>
      <c r="AP6" s="7"/>
      <c r="AQ6" s="7"/>
      <c r="AR6" s="7"/>
      <c r="AS6" s="7"/>
      <c r="AT6" s="13"/>
      <c r="AU6" s="13"/>
      <c r="AV6" s="13"/>
      <c r="AW6" s="13"/>
      <c r="AX6" s="13"/>
      <c r="AY6" s="13"/>
      <c r="AZ6" s="13"/>
      <c r="BA6" s="13"/>
      <c r="BB6" s="13"/>
      <c r="BC6" s="13"/>
    </row>
    <row r="7" spans="1:55" s="16" customFormat="1" ht="25.5" customHeight="1">
      <c r="A7" s="12">
        <v>5</v>
      </c>
      <c r="B7" s="8">
        <v>19002</v>
      </c>
      <c r="C7" s="9" t="s">
        <v>883</v>
      </c>
      <c r="D7" s="8" t="s">
        <v>882</v>
      </c>
      <c r="E7" s="8" t="s">
        <v>149</v>
      </c>
      <c r="F7" s="10">
        <v>59</v>
      </c>
      <c r="G7" s="10">
        <f t="shared" si="0"/>
        <v>41.3</v>
      </c>
      <c r="H7" s="11">
        <v>59</v>
      </c>
      <c r="I7" s="12">
        <f t="shared" si="1"/>
        <v>17.7</v>
      </c>
      <c r="J7" s="12">
        <f t="shared" si="2"/>
        <v>59</v>
      </c>
      <c r="K7" s="13"/>
      <c r="L7" s="13"/>
      <c r="M7" s="4"/>
      <c r="N7" s="4"/>
      <c r="O7" s="4"/>
      <c r="P7" s="4"/>
      <c r="Q7" s="4"/>
      <c r="R7" s="4"/>
      <c r="S7" s="13"/>
      <c r="T7" s="13"/>
      <c r="U7" s="14"/>
      <c r="V7" s="14"/>
      <c r="W7" s="15"/>
      <c r="X7" s="7"/>
      <c r="Y7" s="7"/>
      <c r="Z7" s="7"/>
      <c r="AA7" s="7"/>
      <c r="AB7" s="7"/>
      <c r="AC7" s="7"/>
      <c r="AD7" s="7"/>
      <c r="AE7" s="13"/>
      <c r="AF7" s="13"/>
      <c r="AG7" s="13"/>
      <c r="AH7" s="14"/>
      <c r="AI7" s="14"/>
      <c r="AJ7" s="7"/>
      <c r="AK7" s="7"/>
      <c r="AL7" s="7"/>
      <c r="AM7" s="7"/>
      <c r="AN7" s="7"/>
      <c r="AO7" s="7"/>
      <c r="AP7" s="7"/>
      <c r="AQ7" s="7"/>
      <c r="AR7" s="7"/>
      <c r="AS7" s="7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6" customFormat="1" ht="25.5" customHeight="1">
      <c r="A8" s="12">
        <v>6</v>
      </c>
      <c r="B8" s="8">
        <v>19002</v>
      </c>
      <c r="C8" s="9" t="s">
        <v>873</v>
      </c>
      <c r="D8" s="8" t="s">
        <v>872</v>
      </c>
      <c r="E8" s="8" t="s">
        <v>0</v>
      </c>
      <c r="F8" s="10">
        <v>59</v>
      </c>
      <c r="G8" s="10">
        <f t="shared" si="0"/>
        <v>41.3</v>
      </c>
      <c r="H8" s="11">
        <v>57</v>
      </c>
      <c r="I8" s="12">
        <f t="shared" si="1"/>
        <v>17.099999999999998</v>
      </c>
      <c r="J8" s="12">
        <f t="shared" si="2"/>
        <v>58.399999999999991</v>
      </c>
      <c r="K8" s="13"/>
      <c r="L8" s="13"/>
      <c r="M8" s="4"/>
      <c r="N8" s="4"/>
      <c r="O8" s="4"/>
      <c r="P8" s="4"/>
      <c r="Q8" s="4"/>
      <c r="R8" s="4"/>
      <c r="S8" s="13"/>
      <c r="T8" s="13"/>
      <c r="U8" s="14"/>
      <c r="V8" s="14"/>
      <c r="W8" s="15"/>
      <c r="X8" s="7"/>
      <c r="Y8" s="7"/>
      <c r="Z8" s="7"/>
      <c r="AA8" s="7"/>
      <c r="AB8" s="7"/>
      <c r="AC8" s="7"/>
      <c r="AD8" s="7"/>
      <c r="AE8" s="13"/>
      <c r="AF8" s="13"/>
      <c r="AG8" s="13"/>
      <c r="AH8" s="14"/>
      <c r="AI8" s="14"/>
      <c r="AJ8" s="7"/>
      <c r="AK8" s="7"/>
      <c r="AL8" s="7"/>
      <c r="AM8" s="7"/>
      <c r="AN8" s="7"/>
      <c r="AO8" s="7"/>
      <c r="AP8" s="7"/>
      <c r="AQ8" s="7"/>
      <c r="AR8" s="7"/>
      <c r="AS8" s="7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6" customFormat="1" ht="25.5" customHeight="1">
      <c r="A9" s="12">
        <v>7</v>
      </c>
      <c r="B9" s="8">
        <v>19002</v>
      </c>
      <c r="C9" s="9" t="s">
        <v>885</v>
      </c>
      <c r="D9" s="8" t="s">
        <v>884</v>
      </c>
      <c r="E9" s="8" t="s">
        <v>0</v>
      </c>
      <c r="F9" s="10">
        <v>50</v>
      </c>
      <c r="G9" s="10">
        <f t="shared" si="0"/>
        <v>35</v>
      </c>
      <c r="H9" s="11">
        <v>58</v>
      </c>
      <c r="I9" s="12">
        <f t="shared" si="1"/>
        <v>17.399999999999999</v>
      </c>
      <c r="J9" s="12">
        <f t="shared" si="2"/>
        <v>52.4</v>
      </c>
      <c r="K9" s="13"/>
      <c r="L9" s="13"/>
      <c r="M9" s="4"/>
      <c r="N9" s="4"/>
      <c r="O9" s="4"/>
      <c r="P9" s="4"/>
      <c r="Q9" s="4"/>
      <c r="R9" s="4"/>
      <c r="S9" s="13"/>
      <c r="T9" s="13"/>
      <c r="U9" s="14"/>
      <c r="V9" s="14"/>
      <c r="W9" s="15"/>
      <c r="X9" s="7"/>
      <c r="Y9" s="7"/>
      <c r="Z9" s="7"/>
      <c r="AA9" s="7"/>
      <c r="AB9" s="7"/>
      <c r="AC9" s="7"/>
      <c r="AD9" s="7"/>
      <c r="AE9" s="13"/>
      <c r="AF9" s="13"/>
      <c r="AG9" s="13"/>
      <c r="AH9" s="14"/>
      <c r="AI9" s="14"/>
      <c r="AJ9" s="7"/>
      <c r="AK9" s="7"/>
      <c r="AL9" s="7"/>
      <c r="AM9" s="7"/>
      <c r="AN9" s="7"/>
      <c r="AO9" s="7"/>
      <c r="AP9" s="7"/>
      <c r="AQ9" s="7"/>
      <c r="AR9" s="7"/>
      <c r="AS9" s="7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6" customFormat="1" ht="25.5" customHeight="1">
      <c r="A10" s="12">
        <v>8</v>
      </c>
      <c r="B10" s="8">
        <v>19002</v>
      </c>
      <c r="C10" s="9" t="s">
        <v>877</v>
      </c>
      <c r="D10" s="8" t="s">
        <v>876</v>
      </c>
      <c r="E10" s="8" t="s">
        <v>149</v>
      </c>
      <c r="F10" s="10">
        <v>48</v>
      </c>
      <c r="G10" s="10">
        <f t="shared" si="0"/>
        <v>33.599999999999994</v>
      </c>
      <c r="H10" s="11">
        <v>57</v>
      </c>
      <c r="I10" s="12">
        <f t="shared" si="1"/>
        <v>17.099999999999998</v>
      </c>
      <c r="J10" s="12">
        <f t="shared" si="2"/>
        <v>50.699999999999989</v>
      </c>
      <c r="K10" s="13"/>
      <c r="L10" s="13"/>
      <c r="M10" s="4"/>
      <c r="N10" s="4"/>
      <c r="O10" s="4"/>
      <c r="P10" s="4"/>
      <c r="Q10" s="4"/>
      <c r="R10" s="4"/>
      <c r="S10" s="13"/>
      <c r="T10" s="13"/>
      <c r="U10" s="14"/>
      <c r="V10" s="14"/>
      <c r="W10" s="15"/>
      <c r="X10" s="7"/>
      <c r="Y10" s="7"/>
      <c r="Z10" s="7"/>
      <c r="AA10" s="7"/>
      <c r="AB10" s="7"/>
      <c r="AC10" s="7"/>
      <c r="AD10" s="7"/>
      <c r="AE10" s="13"/>
      <c r="AF10" s="13"/>
      <c r="AG10" s="13"/>
      <c r="AH10" s="14"/>
      <c r="AI10" s="14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6" customFormat="1" ht="25.5" customHeight="1">
      <c r="A11" s="12">
        <v>9</v>
      </c>
      <c r="B11" s="8">
        <v>19002</v>
      </c>
      <c r="C11" s="9" t="s">
        <v>887</v>
      </c>
      <c r="D11" s="8" t="s">
        <v>886</v>
      </c>
      <c r="E11" s="8" t="s">
        <v>0</v>
      </c>
      <c r="F11" s="10">
        <v>49</v>
      </c>
      <c r="G11" s="10">
        <f t="shared" si="0"/>
        <v>34.299999999999997</v>
      </c>
      <c r="H11" s="11">
        <v>52</v>
      </c>
      <c r="I11" s="12">
        <f t="shared" si="1"/>
        <v>15.6</v>
      </c>
      <c r="J11" s="12">
        <f t="shared" si="2"/>
        <v>49.9</v>
      </c>
      <c r="K11" s="13"/>
      <c r="L11" s="13"/>
      <c r="M11" s="4"/>
      <c r="N11" s="4"/>
      <c r="O11" s="4"/>
      <c r="P11" s="4"/>
      <c r="Q11" s="4"/>
      <c r="R11" s="4"/>
      <c r="S11" s="13"/>
      <c r="T11" s="13"/>
      <c r="U11" s="14"/>
      <c r="V11" s="14"/>
      <c r="W11" s="15"/>
      <c r="X11" s="7"/>
      <c r="Y11" s="7"/>
      <c r="Z11" s="7"/>
      <c r="AA11" s="7"/>
      <c r="AB11" s="7"/>
      <c r="AC11" s="7"/>
      <c r="AD11" s="7"/>
      <c r="AE11" s="13"/>
      <c r="AF11" s="13"/>
      <c r="AG11" s="13"/>
      <c r="AH11" s="14"/>
      <c r="AI11" s="14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6" customFormat="1" ht="25.5" customHeight="1">
      <c r="A12" s="12">
        <v>10</v>
      </c>
      <c r="B12" s="8">
        <v>19002</v>
      </c>
      <c r="C12" s="9" t="s">
        <v>893</v>
      </c>
      <c r="D12" s="8" t="s">
        <v>892</v>
      </c>
      <c r="E12" s="8" t="s">
        <v>0</v>
      </c>
      <c r="F12" s="10">
        <v>42</v>
      </c>
      <c r="G12" s="10">
        <f t="shared" si="0"/>
        <v>29.4</v>
      </c>
      <c r="H12" s="11">
        <v>53</v>
      </c>
      <c r="I12" s="12">
        <f t="shared" si="1"/>
        <v>15.899999999999999</v>
      </c>
      <c r="J12" s="12">
        <f t="shared" si="2"/>
        <v>45.3</v>
      </c>
      <c r="K12" s="13"/>
      <c r="L12" s="13"/>
      <c r="M12" s="4"/>
      <c r="N12" s="4"/>
      <c r="O12" s="4"/>
      <c r="P12" s="4"/>
      <c r="Q12" s="4"/>
      <c r="R12" s="4"/>
      <c r="S12" s="13"/>
      <c r="T12" s="13"/>
      <c r="U12" s="14"/>
      <c r="V12" s="14"/>
      <c r="W12" s="15"/>
      <c r="X12" s="7"/>
      <c r="Y12" s="7"/>
      <c r="Z12" s="7"/>
      <c r="AA12" s="7"/>
      <c r="AB12" s="7"/>
      <c r="AC12" s="7"/>
      <c r="AD12" s="7"/>
      <c r="AE12" s="13"/>
      <c r="AF12" s="13"/>
      <c r="AG12" s="13"/>
      <c r="AH12" s="14"/>
      <c r="AI12" s="14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6" customFormat="1" ht="25.5" customHeight="1">
      <c r="A13" s="12">
        <v>11</v>
      </c>
      <c r="B13" s="8">
        <v>19002</v>
      </c>
      <c r="C13" s="9" t="s">
        <v>871</v>
      </c>
      <c r="D13" s="8" t="s">
        <v>870</v>
      </c>
      <c r="E13" s="8" t="s">
        <v>0</v>
      </c>
      <c r="F13" s="10">
        <v>30</v>
      </c>
      <c r="G13" s="10">
        <f t="shared" si="0"/>
        <v>21</v>
      </c>
      <c r="H13" s="11">
        <v>47</v>
      </c>
      <c r="I13" s="12">
        <f t="shared" si="1"/>
        <v>14.1</v>
      </c>
      <c r="J13" s="12">
        <f t="shared" si="2"/>
        <v>35.1</v>
      </c>
      <c r="K13" s="13"/>
      <c r="L13" s="13"/>
      <c r="M13" s="4"/>
      <c r="N13" s="4"/>
      <c r="O13" s="4"/>
      <c r="P13" s="4"/>
      <c r="Q13" s="4"/>
      <c r="R13" s="4"/>
      <c r="S13" s="13"/>
      <c r="T13" s="13"/>
      <c r="U13" s="14"/>
      <c r="V13" s="14"/>
      <c r="W13" s="15"/>
      <c r="X13" s="7"/>
      <c r="Y13" s="7"/>
      <c r="Z13" s="7"/>
      <c r="AA13" s="7"/>
      <c r="AB13" s="7"/>
      <c r="AC13" s="7"/>
      <c r="AD13" s="7"/>
      <c r="AE13" s="13"/>
      <c r="AF13" s="13"/>
      <c r="AG13" s="13"/>
      <c r="AH13" s="14"/>
      <c r="AI13" s="14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6" customFormat="1" ht="25.5" customHeight="1">
      <c r="A14" s="12">
        <v>12</v>
      </c>
      <c r="B14" s="8">
        <v>19002</v>
      </c>
      <c r="C14" s="9" t="s">
        <v>889</v>
      </c>
      <c r="D14" s="8" t="s">
        <v>888</v>
      </c>
      <c r="E14" s="8" t="s">
        <v>0</v>
      </c>
      <c r="F14" s="10"/>
      <c r="G14" s="10"/>
      <c r="H14" s="11"/>
      <c r="I14" s="12"/>
      <c r="J14" s="12" t="s">
        <v>962</v>
      </c>
      <c r="K14" s="13"/>
      <c r="L14" s="13"/>
      <c r="M14" s="4"/>
      <c r="N14" s="4"/>
      <c r="O14" s="4"/>
      <c r="P14" s="4"/>
      <c r="Q14" s="4"/>
      <c r="R14" s="4"/>
      <c r="S14" s="13"/>
      <c r="T14" s="13"/>
      <c r="U14" s="14"/>
      <c r="V14" s="14"/>
      <c r="W14" s="15"/>
      <c r="X14" s="7"/>
      <c r="Y14" s="7"/>
      <c r="Z14" s="7"/>
      <c r="AA14" s="7"/>
      <c r="AB14" s="7"/>
      <c r="AC14" s="7"/>
      <c r="AD14" s="7"/>
      <c r="AE14" s="13"/>
      <c r="AF14" s="13"/>
      <c r="AG14" s="13"/>
      <c r="AH14" s="14"/>
      <c r="AI14" s="14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</sheetData>
  <mergeCells count="1">
    <mergeCell ref="A1:J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B19"/>
  <sheetViews>
    <sheetView workbookViewId="0">
      <selection activeCell="G18" sqref="G18"/>
    </sheetView>
  </sheetViews>
  <sheetFormatPr defaultRowHeight="14.25"/>
  <cols>
    <col min="1" max="2" width="6" style="17" customWidth="1"/>
    <col min="3" max="3" width="10.625" style="17" customWidth="1"/>
    <col min="4" max="4" width="7.5" style="17" customWidth="1"/>
    <col min="5" max="5" width="4.625" style="17" customWidth="1"/>
    <col min="6" max="6" width="6.625" style="17" customWidth="1"/>
    <col min="7" max="7" width="12" style="17" customWidth="1"/>
    <col min="8" max="8" width="12" style="5" customWidth="1"/>
    <col min="9" max="10" width="12" style="17" customWidth="1"/>
    <col min="11" max="23" width="9" style="18"/>
    <col min="24" max="24" width="12.75" style="18" bestFit="1" customWidth="1"/>
    <col min="25" max="37" width="9" style="18"/>
    <col min="38" max="38" width="12.75" style="18" bestFit="1" customWidth="1"/>
    <col min="39" max="54" width="9" style="18"/>
    <col min="55" max="16384" width="9" style="17"/>
  </cols>
  <sheetData>
    <row r="1" spans="1:54" ht="53.25" customHeight="1">
      <c r="A1" s="29" t="s">
        <v>963</v>
      </c>
      <c r="B1" s="29"/>
      <c r="C1" s="29"/>
      <c r="D1" s="29"/>
      <c r="E1" s="29"/>
      <c r="F1" s="29"/>
      <c r="G1" s="29"/>
      <c r="H1" s="29"/>
      <c r="I1" s="29"/>
      <c r="J1" s="29"/>
      <c r="T1" s="3"/>
      <c r="U1" s="3"/>
      <c r="V1" s="3"/>
      <c r="W1" s="19"/>
      <c r="X1" s="19"/>
      <c r="Y1" s="19"/>
      <c r="Z1" s="19"/>
      <c r="AA1" s="19"/>
      <c r="AB1" s="19"/>
      <c r="AC1" s="19"/>
      <c r="AG1" s="3"/>
      <c r="AH1" s="3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54" ht="42.75">
      <c r="A2" s="23" t="s">
        <v>959</v>
      </c>
      <c r="B2" s="28" t="s">
        <v>957</v>
      </c>
      <c r="C2" s="28" t="s">
        <v>956</v>
      </c>
      <c r="D2" s="28" t="s">
        <v>955</v>
      </c>
      <c r="E2" s="28" t="s">
        <v>954</v>
      </c>
      <c r="F2" s="25" t="s">
        <v>965</v>
      </c>
      <c r="G2" s="25" t="s">
        <v>967</v>
      </c>
      <c r="H2" s="25" t="s">
        <v>966</v>
      </c>
      <c r="I2" s="26" t="s">
        <v>968</v>
      </c>
      <c r="J2" s="26" t="s">
        <v>958</v>
      </c>
      <c r="T2" s="3"/>
      <c r="U2" s="3"/>
      <c r="V2" s="3"/>
      <c r="W2" s="19"/>
      <c r="X2" s="19"/>
      <c r="Y2" s="19"/>
      <c r="Z2" s="19"/>
      <c r="AA2" s="19"/>
      <c r="AB2" s="19"/>
      <c r="AC2" s="19"/>
      <c r="AG2" s="3"/>
      <c r="AH2" s="3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54" s="21" customFormat="1" ht="25.5" customHeight="1">
      <c r="A3" s="12">
        <v>1</v>
      </c>
      <c r="B3" s="8">
        <v>19003</v>
      </c>
      <c r="C3" s="9" t="s">
        <v>823</v>
      </c>
      <c r="D3" s="8" t="s">
        <v>822</v>
      </c>
      <c r="E3" s="8" t="s">
        <v>0</v>
      </c>
      <c r="F3" s="10">
        <v>81.5</v>
      </c>
      <c r="G3" s="10">
        <f t="shared" ref="G3:G19" si="0">F3*70%</f>
        <v>57.05</v>
      </c>
      <c r="H3" s="11">
        <v>48</v>
      </c>
      <c r="I3" s="12">
        <f t="shared" ref="I3:I19" si="1">H3*30%</f>
        <v>14.399999999999999</v>
      </c>
      <c r="J3" s="12">
        <f t="shared" ref="J3:J19" si="2">G3+I3</f>
        <v>71.449999999999989</v>
      </c>
      <c r="K3" s="20"/>
      <c r="L3" s="1"/>
      <c r="M3" s="1"/>
      <c r="N3" s="1"/>
      <c r="O3" s="1"/>
      <c r="P3" s="1"/>
      <c r="Q3" s="1"/>
      <c r="R3" s="20"/>
      <c r="S3" s="20"/>
      <c r="T3" s="14"/>
      <c r="U3" s="14"/>
      <c r="V3" s="15"/>
      <c r="W3" s="19"/>
      <c r="X3" s="19"/>
      <c r="Y3" s="19"/>
      <c r="Z3" s="19"/>
      <c r="AA3" s="19"/>
      <c r="AB3" s="19"/>
      <c r="AC3" s="19"/>
      <c r="AD3" s="20"/>
      <c r="AE3" s="20"/>
      <c r="AF3" s="20"/>
      <c r="AG3" s="14"/>
      <c r="AH3" s="14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20"/>
      <c r="AT3" s="20"/>
      <c r="AU3" s="20"/>
      <c r="AV3" s="20"/>
      <c r="AW3" s="20"/>
      <c r="AX3" s="20"/>
      <c r="AY3" s="20"/>
      <c r="AZ3" s="20"/>
      <c r="BA3" s="20"/>
      <c r="BB3" s="20"/>
    </row>
    <row r="4" spans="1:54" s="21" customFormat="1" ht="25.5" customHeight="1">
      <c r="A4" s="12">
        <v>2</v>
      </c>
      <c r="B4" s="8">
        <v>19003</v>
      </c>
      <c r="C4" s="9" t="s">
        <v>805</v>
      </c>
      <c r="D4" s="8" t="s">
        <v>804</v>
      </c>
      <c r="E4" s="8" t="s">
        <v>0</v>
      </c>
      <c r="F4" s="10">
        <v>77.5</v>
      </c>
      <c r="G4" s="10">
        <f t="shared" si="0"/>
        <v>54.25</v>
      </c>
      <c r="H4" s="11">
        <v>55</v>
      </c>
      <c r="I4" s="12">
        <f t="shared" si="1"/>
        <v>16.5</v>
      </c>
      <c r="J4" s="12">
        <f t="shared" si="2"/>
        <v>70.75</v>
      </c>
      <c r="K4" s="20"/>
      <c r="L4" s="1"/>
      <c r="M4" s="1"/>
      <c r="N4" s="1"/>
      <c r="O4" s="1"/>
      <c r="P4" s="1"/>
      <c r="Q4" s="1"/>
      <c r="R4" s="20"/>
      <c r="S4" s="20"/>
      <c r="T4" s="14"/>
      <c r="U4" s="14"/>
      <c r="V4" s="15"/>
      <c r="W4" s="19"/>
      <c r="X4" s="19"/>
      <c r="Y4" s="19"/>
      <c r="Z4" s="19"/>
      <c r="AA4" s="19"/>
      <c r="AB4" s="19"/>
      <c r="AC4" s="19"/>
      <c r="AD4" s="20"/>
      <c r="AE4" s="20"/>
      <c r="AF4" s="20"/>
      <c r="AG4" s="14"/>
      <c r="AH4" s="14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4" s="21" customFormat="1" ht="25.5" customHeight="1">
      <c r="A5" s="12">
        <v>3</v>
      </c>
      <c r="B5" s="8">
        <v>19003</v>
      </c>
      <c r="C5" s="9" t="s">
        <v>817</v>
      </c>
      <c r="D5" s="8" t="s">
        <v>816</v>
      </c>
      <c r="E5" s="8" t="s">
        <v>0</v>
      </c>
      <c r="F5" s="10">
        <v>74</v>
      </c>
      <c r="G5" s="10">
        <f t="shared" si="0"/>
        <v>51.8</v>
      </c>
      <c r="H5" s="11">
        <v>63</v>
      </c>
      <c r="I5" s="12">
        <f t="shared" si="1"/>
        <v>18.899999999999999</v>
      </c>
      <c r="J5" s="12">
        <f t="shared" si="2"/>
        <v>70.699999999999989</v>
      </c>
      <c r="K5" s="20"/>
      <c r="L5" s="1"/>
      <c r="M5" s="1"/>
      <c r="N5" s="1"/>
      <c r="O5" s="1"/>
      <c r="P5" s="1"/>
      <c r="Q5" s="1"/>
      <c r="R5" s="20"/>
      <c r="S5" s="20"/>
      <c r="T5" s="14"/>
      <c r="U5" s="14"/>
      <c r="V5" s="15"/>
      <c r="W5" s="19"/>
      <c r="X5" s="19"/>
      <c r="Y5" s="19"/>
      <c r="Z5" s="19"/>
      <c r="AA5" s="19"/>
      <c r="AB5" s="19"/>
      <c r="AC5" s="19"/>
      <c r="AD5" s="20"/>
      <c r="AE5" s="20"/>
      <c r="AF5" s="20"/>
      <c r="AG5" s="14"/>
      <c r="AH5" s="14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  <c r="AT5" s="20"/>
      <c r="AU5" s="20"/>
      <c r="AV5" s="20"/>
      <c r="AW5" s="20"/>
      <c r="AX5" s="20"/>
      <c r="AY5" s="20"/>
      <c r="AZ5" s="20"/>
      <c r="BA5" s="20"/>
      <c r="BB5" s="20"/>
    </row>
    <row r="6" spans="1:54" s="21" customFormat="1" ht="25.5" customHeight="1">
      <c r="A6" s="12">
        <v>4</v>
      </c>
      <c r="B6" s="8">
        <v>19003</v>
      </c>
      <c r="C6" s="9" t="s">
        <v>809</v>
      </c>
      <c r="D6" s="8" t="s">
        <v>808</v>
      </c>
      <c r="E6" s="8" t="s">
        <v>0</v>
      </c>
      <c r="F6" s="10">
        <v>77.5</v>
      </c>
      <c r="G6" s="10">
        <f t="shared" si="0"/>
        <v>54.25</v>
      </c>
      <c r="H6" s="11">
        <v>54</v>
      </c>
      <c r="I6" s="12">
        <f t="shared" si="1"/>
        <v>16.2</v>
      </c>
      <c r="J6" s="12">
        <f t="shared" si="2"/>
        <v>70.45</v>
      </c>
      <c r="K6" s="20"/>
      <c r="L6" s="1"/>
      <c r="M6" s="1"/>
      <c r="N6" s="1"/>
      <c r="O6" s="1"/>
      <c r="P6" s="1"/>
      <c r="Q6" s="1"/>
      <c r="R6" s="20"/>
      <c r="S6" s="20"/>
      <c r="T6" s="14"/>
      <c r="U6" s="14"/>
      <c r="V6" s="15"/>
      <c r="W6" s="19"/>
      <c r="X6" s="19"/>
      <c r="Y6" s="19"/>
      <c r="Z6" s="19"/>
      <c r="AA6" s="19"/>
      <c r="AB6" s="19"/>
      <c r="AC6" s="19"/>
      <c r="AD6" s="20"/>
      <c r="AE6" s="20"/>
      <c r="AF6" s="20"/>
      <c r="AG6" s="14"/>
      <c r="AH6" s="14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s="21" customFormat="1" ht="25.5" customHeight="1">
      <c r="A7" s="12">
        <v>5</v>
      </c>
      <c r="B7" s="8">
        <v>19003</v>
      </c>
      <c r="C7" s="9" t="s">
        <v>825</v>
      </c>
      <c r="D7" s="8" t="s">
        <v>824</v>
      </c>
      <c r="E7" s="8" t="s">
        <v>0</v>
      </c>
      <c r="F7" s="10">
        <v>73</v>
      </c>
      <c r="G7" s="10">
        <f t="shared" si="0"/>
        <v>51.099999999999994</v>
      </c>
      <c r="H7" s="11">
        <v>63</v>
      </c>
      <c r="I7" s="12">
        <f t="shared" si="1"/>
        <v>18.899999999999999</v>
      </c>
      <c r="J7" s="12">
        <f t="shared" si="2"/>
        <v>70</v>
      </c>
      <c r="K7" s="20"/>
      <c r="L7" s="1"/>
      <c r="M7" s="1"/>
      <c r="N7" s="1"/>
      <c r="O7" s="1"/>
      <c r="P7" s="1"/>
      <c r="Q7" s="1"/>
      <c r="R7" s="20"/>
      <c r="S7" s="20"/>
      <c r="T7" s="14"/>
      <c r="U7" s="14"/>
      <c r="V7" s="15"/>
      <c r="W7" s="19"/>
      <c r="X7" s="19"/>
      <c r="Y7" s="19"/>
      <c r="Z7" s="19"/>
      <c r="AA7" s="19"/>
      <c r="AB7" s="19"/>
      <c r="AC7" s="19"/>
      <c r="AD7" s="20"/>
      <c r="AE7" s="20"/>
      <c r="AF7" s="20"/>
      <c r="AG7" s="14"/>
      <c r="AH7" s="14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20"/>
      <c r="AT7" s="20"/>
      <c r="AU7" s="20"/>
      <c r="AV7" s="20"/>
      <c r="AW7" s="20"/>
      <c r="AX7" s="20"/>
      <c r="AY7" s="20"/>
      <c r="AZ7" s="20"/>
      <c r="BA7" s="20"/>
      <c r="BB7" s="20"/>
    </row>
    <row r="8" spans="1:54" s="21" customFormat="1" ht="25.5" customHeight="1">
      <c r="A8" s="12">
        <v>6</v>
      </c>
      <c r="B8" s="8">
        <v>19003</v>
      </c>
      <c r="C8" s="9" t="s">
        <v>801</v>
      </c>
      <c r="D8" s="8" t="s">
        <v>800</v>
      </c>
      <c r="E8" s="8" t="s">
        <v>0</v>
      </c>
      <c r="F8" s="10">
        <v>77.5</v>
      </c>
      <c r="G8" s="10">
        <f t="shared" si="0"/>
        <v>54.25</v>
      </c>
      <c r="H8" s="11">
        <v>48</v>
      </c>
      <c r="I8" s="12">
        <f t="shared" si="1"/>
        <v>14.399999999999999</v>
      </c>
      <c r="J8" s="12">
        <f t="shared" si="2"/>
        <v>68.650000000000006</v>
      </c>
      <c r="K8" s="20"/>
      <c r="L8" s="1"/>
      <c r="M8" s="1"/>
      <c r="N8" s="1"/>
      <c r="O8" s="1"/>
      <c r="P8" s="1"/>
      <c r="Q8" s="1"/>
      <c r="R8" s="20"/>
      <c r="S8" s="20"/>
      <c r="T8" s="14"/>
      <c r="U8" s="14"/>
      <c r="V8" s="15"/>
      <c r="W8" s="19"/>
      <c r="X8" s="19"/>
      <c r="Y8" s="19"/>
      <c r="Z8" s="19"/>
      <c r="AA8" s="19"/>
      <c r="AB8" s="19"/>
      <c r="AC8" s="19"/>
      <c r="AD8" s="20"/>
      <c r="AE8" s="20"/>
      <c r="AF8" s="20"/>
      <c r="AG8" s="14"/>
      <c r="AH8" s="14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20"/>
      <c r="AT8" s="20"/>
      <c r="AU8" s="20"/>
      <c r="AV8" s="20"/>
      <c r="AW8" s="20"/>
      <c r="AX8" s="20"/>
      <c r="AY8" s="20"/>
      <c r="AZ8" s="20"/>
      <c r="BA8" s="20"/>
      <c r="BB8" s="20"/>
    </row>
    <row r="9" spans="1:54" s="21" customFormat="1" ht="25.5" customHeight="1">
      <c r="A9" s="12">
        <v>7</v>
      </c>
      <c r="B9" s="8">
        <v>19003</v>
      </c>
      <c r="C9" s="9" t="s">
        <v>819</v>
      </c>
      <c r="D9" s="8" t="s">
        <v>818</v>
      </c>
      <c r="E9" s="8" t="s">
        <v>0</v>
      </c>
      <c r="F9" s="10">
        <v>71.5</v>
      </c>
      <c r="G9" s="10">
        <f t="shared" si="0"/>
        <v>50.05</v>
      </c>
      <c r="H9" s="11">
        <v>60</v>
      </c>
      <c r="I9" s="12">
        <f t="shared" si="1"/>
        <v>18</v>
      </c>
      <c r="J9" s="12">
        <f t="shared" si="2"/>
        <v>68.05</v>
      </c>
      <c r="K9" s="20"/>
      <c r="L9" s="1"/>
      <c r="M9" s="1"/>
      <c r="N9" s="1"/>
      <c r="O9" s="1"/>
      <c r="P9" s="1"/>
      <c r="Q9" s="1"/>
      <c r="R9" s="20"/>
      <c r="S9" s="20"/>
      <c r="T9" s="14"/>
      <c r="U9" s="14"/>
      <c r="V9" s="15"/>
      <c r="W9" s="19"/>
      <c r="X9" s="19"/>
      <c r="Y9" s="19"/>
      <c r="Z9" s="19"/>
      <c r="AA9" s="19"/>
      <c r="AB9" s="19"/>
      <c r="AC9" s="19"/>
      <c r="AD9" s="20"/>
      <c r="AE9" s="20"/>
      <c r="AF9" s="20"/>
      <c r="AG9" s="14"/>
      <c r="AH9" s="14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20"/>
      <c r="AT9" s="20"/>
      <c r="AU9" s="20"/>
      <c r="AV9" s="20"/>
      <c r="AW9" s="20"/>
      <c r="AX9" s="20"/>
      <c r="AY9" s="20"/>
      <c r="AZ9" s="20"/>
      <c r="BA9" s="20"/>
      <c r="BB9" s="20"/>
    </row>
    <row r="10" spans="1:54" s="21" customFormat="1" ht="25.5" customHeight="1">
      <c r="A10" s="12">
        <v>8</v>
      </c>
      <c r="B10" s="8">
        <v>19003</v>
      </c>
      <c r="C10" s="9" t="s">
        <v>807</v>
      </c>
      <c r="D10" s="8" t="s">
        <v>806</v>
      </c>
      <c r="E10" s="8" t="s">
        <v>0</v>
      </c>
      <c r="F10" s="10">
        <v>70</v>
      </c>
      <c r="G10" s="10">
        <f t="shared" si="0"/>
        <v>49</v>
      </c>
      <c r="H10" s="11">
        <v>57</v>
      </c>
      <c r="I10" s="12">
        <f t="shared" si="1"/>
        <v>17.099999999999998</v>
      </c>
      <c r="J10" s="12">
        <f t="shared" si="2"/>
        <v>66.099999999999994</v>
      </c>
      <c r="K10" s="20"/>
      <c r="L10" s="1"/>
      <c r="M10" s="1"/>
      <c r="N10" s="1"/>
      <c r="O10" s="1"/>
      <c r="P10" s="1"/>
      <c r="Q10" s="1"/>
      <c r="R10" s="20"/>
      <c r="S10" s="20"/>
      <c r="T10" s="14"/>
      <c r="U10" s="14"/>
      <c r="V10" s="15"/>
      <c r="W10" s="19"/>
      <c r="X10" s="19"/>
      <c r="Y10" s="19"/>
      <c r="Z10" s="19"/>
      <c r="AA10" s="19"/>
      <c r="AB10" s="19"/>
      <c r="AC10" s="19"/>
      <c r="AD10" s="20"/>
      <c r="AE10" s="20"/>
      <c r="AF10" s="20"/>
      <c r="AG10" s="14"/>
      <c r="AH10" s="14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20"/>
      <c r="AT10" s="20"/>
      <c r="AU10" s="20"/>
      <c r="AV10" s="20"/>
      <c r="AW10" s="20"/>
      <c r="AX10" s="20"/>
      <c r="AY10" s="20"/>
      <c r="AZ10" s="20"/>
      <c r="BA10" s="20"/>
      <c r="BB10" s="20"/>
    </row>
    <row r="11" spans="1:54" s="21" customFormat="1" ht="25.5" customHeight="1">
      <c r="A11" s="12">
        <v>9</v>
      </c>
      <c r="B11" s="8">
        <v>19003</v>
      </c>
      <c r="C11" s="9" t="s">
        <v>831</v>
      </c>
      <c r="D11" s="8" t="s">
        <v>830</v>
      </c>
      <c r="E11" s="8" t="s">
        <v>0</v>
      </c>
      <c r="F11" s="10">
        <v>66</v>
      </c>
      <c r="G11" s="10">
        <f t="shared" si="0"/>
        <v>46.199999999999996</v>
      </c>
      <c r="H11" s="11">
        <v>66</v>
      </c>
      <c r="I11" s="12">
        <f t="shared" si="1"/>
        <v>19.8</v>
      </c>
      <c r="J11" s="12">
        <f t="shared" si="2"/>
        <v>66</v>
      </c>
      <c r="K11" s="20"/>
      <c r="L11" s="1"/>
      <c r="M11" s="1"/>
      <c r="N11" s="1"/>
      <c r="O11" s="1"/>
      <c r="P11" s="1"/>
      <c r="Q11" s="1"/>
      <c r="R11" s="20"/>
      <c r="S11" s="20"/>
      <c r="T11" s="14"/>
      <c r="U11" s="14"/>
      <c r="V11" s="15"/>
      <c r="W11" s="19"/>
      <c r="X11" s="19"/>
      <c r="Y11" s="19"/>
      <c r="Z11" s="19"/>
      <c r="AA11" s="19"/>
      <c r="AB11" s="19"/>
      <c r="AC11" s="19"/>
      <c r="AD11" s="20"/>
      <c r="AE11" s="20"/>
      <c r="AF11" s="20"/>
      <c r="AG11" s="14"/>
      <c r="AH11" s="14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s="21" customFormat="1" ht="25.5" customHeight="1">
      <c r="A12" s="12">
        <v>10</v>
      </c>
      <c r="B12" s="8">
        <v>19003</v>
      </c>
      <c r="C12" s="9" t="s">
        <v>811</v>
      </c>
      <c r="D12" s="8" t="s">
        <v>810</v>
      </c>
      <c r="E12" s="8" t="s">
        <v>0</v>
      </c>
      <c r="F12" s="10">
        <v>67</v>
      </c>
      <c r="G12" s="10">
        <f t="shared" si="0"/>
        <v>46.9</v>
      </c>
      <c r="H12" s="11">
        <v>55</v>
      </c>
      <c r="I12" s="12">
        <f t="shared" si="1"/>
        <v>16.5</v>
      </c>
      <c r="J12" s="12">
        <f t="shared" si="2"/>
        <v>63.4</v>
      </c>
      <c r="K12" s="20"/>
      <c r="L12" s="1"/>
      <c r="M12" s="1"/>
      <c r="N12" s="1"/>
      <c r="O12" s="1"/>
      <c r="P12" s="1"/>
      <c r="Q12" s="1"/>
      <c r="R12" s="20"/>
      <c r="S12" s="20"/>
      <c r="T12" s="14"/>
      <c r="U12" s="14"/>
      <c r="V12" s="15"/>
      <c r="W12" s="19"/>
      <c r="X12" s="19"/>
      <c r="Y12" s="19"/>
      <c r="Z12" s="19"/>
      <c r="AA12" s="19"/>
      <c r="AB12" s="19"/>
      <c r="AC12" s="19"/>
      <c r="AD12" s="20"/>
      <c r="AE12" s="20"/>
      <c r="AF12" s="20"/>
      <c r="AG12" s="14"/>
      <c r="AH12" s="14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s="21" customFormat="1" ht="25.5" customHeight="1">
      <c r="A13" s="12">
        <v>11</v>
      </c>
      <c r="B13" s="8">
        <v>19003</v>
      </c>
      <c r="C13" s="9" t="s">
        <v>803</v>
      </c>
      <c r="D13" s="8" t="s">
        <v>802</v>
      </c>
      <c r="E13" s="8" t="s">
        <v>0</v>
      </c>
      <c r="F13" s="10">
        <v>65</v>
      </c>
      <c r="G13" s="10">
        <f t="shared" si="0"/>
        <v>45.5</v>
      </c>
      <c r="H13" s="11">
        <v>51</v>
      </c>
      <c r="I13" s="12">
        <f t="shared" si="1"/>
        <v>15.299999999999999</v>
      </c>
      <c r="J13" s="12">
        <f t="shared" si="2"/>
        <v>60.8</v>
      </c>
      <c r="K13" s="20"/>
      <c r="L13" s="1"/>
      <c r="M13" s="1"/>
      <c r="N13" s="1"/>
      <c r="O13" s="1"/>
      <c r="P13" s="1"/>
      <c r="Q13" s="1"/>
      <c r="R13" s="20"/>
      <c r="S13" s="20"/>
      <c r="T13" s="14"/>
      <c r="U13" s="14"/>
      <c r="V13" s="15"/>
      <c r="W13" s="19"/>
      <c r="X13" s="19"/>
      <c r="Y13" s="19"/>
      <c r="Z13" s="19"/>
      <c r="AA13" s="19"/>
      <c r="AB13" s="19"/>
      <c r="AC13" s="19"/>
      <c r="AD13" s="20"/>
      <c r="AE13" s="20"/>
      <c r="AF13" s="20"/>
      <c r="AG13" s="14"/>
      <c r="AH13" s="14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s="21" customFormat="1" ht="25.5" customHeight="1">
      <c r="A14" s="12">
        <v>12</v>
      </c>
      <c r="B14" s="8">
        <v>19003</v>
      </c>
      <c r="C14" s="9" t="s">
        <v>821</v>
      </c>
      <c r="D14" s="8" t="s">
        <v>820</v>
      </c>
      <c r="E14" s="8" t="s">
        <v>0</v>
      </c>
      <c r="F14" s="10">
        <v>62</v>
      </c>
      <c r="G14" s="10">
        <f t="shared" si="0"/>
        <v>43.4</v>
      </c>
      <c r="H14" s="11">
        <v>57</v>
      </c>
      <c r="I14" s="12">
        <f t="shared" si="1"/>
        <v>17.099999999999998</v>
      </c>
      <c r="J14" s="12">
        <f t="shared" si="2"/>
        <v>60.5</v>
      </c>
      <c r="K14" s="20"/>
      <c r="L14" s="1"/>
      <c r="M14" s="1"/>
      <c r="N14" s="1"/>
      <c r="O14" s="1"/>
      <c r="P14" s="1"/>
      <c r="Q14" s="1"/>
      <c r="R14" s="20"/>
      <c r="S14" s="20"/>
      <c r="T14" s="14"/>
      <c r="U14" s="14"/>
      <c r="V14" s="15"/>
      <c r="W14" s="19"/>
      <c r="X14" s="19"/>
      <c r="Y14" s="19"/>
      <c r="Z14" s="19"/>
      <c r="AA14" s="19"/>
      <c r="AB14" s="19"/>
      <c r="AC14" s="19"/>
      <c r="AD14" s="20"/>
      <c r="AE14" s="20"/>
      <c r="AF14" s="20"/>
      <c r="AG14" s="14"/>
      <c r="AH14" s="14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s="21" customFormat="1" ht="25.5" customHeight="1">
      <c r="A15" s="12">
        <v>13</v>
      </c>
      <c r="B15" s="8">
        <v>19003</v>
      </c>
      <c r="C15" s="9" t="s">
        <v>815</v>
      </c>
      <c r="D15" s="8" t="s">
        <v>814</v>
      </c>
      <c r="E15" s="8" t="s">
        <v>0</v>
      </c>
      <c r="F15" s="10">
        <v>58</v>
      </c>
      <c r="G15" s="10">
        <f t="shared" si="0"/>
        <v>40.599999999999994</v>
      </c>
      <c r="H15" s="11">
        <v>55</v>
      </c>
      <c r="I15" s="12">
        <f t="shared" si="1"/>
        <v>16.5</v>
      </c>
      <c r="J15" s="12">
        <f t="shared" si="2"/>
        <v>57.099999999999994</v>
      </c>
      <c r="K15" s="20"/>
      <c r="L15" s="1"/>
      <c r="M15" s="1"/>
      <c r="N15" s="1"/>
      <c r="O15" s="1"/>
      <c r="P15" s="1"/>
      <c r="Q15" s="1"/>
      <c r="R15" s="20"/>
      <c r="S15" s="20"/>
      <c r="T15" s="14"/>
      <c r="U15" s="14"/>
      <c r="V15" s="15"/>
      <c r="W15" s="19"/>
      <c r="X15" s="19"/>
      <c r="Y15" s="19"/>
      <c r="Z15" s="19"/>
      <c r="AA15" s="19"/>
      <c r="AB15" s="19"/>
      <c r="AC15" s="19"/>
      <c r="AD15" s="20"/>
      <c r="AE15" s="20"/>
      <c r="AF15" s="20"/>
      <c r="AG15" s="14"/>
      <c r="AH15" s="14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  <c r="AT15" s="20"/>
      <c r="AU15" s="20"/>
      <c r="AV15" s="20"/>
      <c r="AW15" s="20"/>
      <c r="AX15" s="20"/>
      <c r="AY15" s="20"/>
      <c r="AZ15" s="20"/>
      <c r="BA15" s="20"/>
      <c r="BB15" s="20"/>
    </row>
    <row r="16" spans="1:54" s="21" customFormat="1" ht="25.5" customHeight="1">
      <c r="A16" s="12">
        <v>14</v>
      </c>
      <c r="B16" s="8">
        <v>19003</v>
      </c>
      <c r="C16" s="9" t="s">
        <v>829</v>
      </c>
      <c r="D16" s="8" t="s">
        <v>828</v>
      </c>
      <c r="E16" s="8" t="s">
        <v>0</v>
      </c>
      <c r="F16" s="10">
        <v>54</v>
      </c>
      <c r="G16" s="10">
        <f t="shared" si="0"/>
        <v>37.799999999999997</v>
      </c>
      <c r="H16" s="11">
        <v>57</v>
      </c>
      <c r="I16" s="12">
        <f t="shared" si="1"/>
        <v>17.099999999999998</v>
      </c>
      <c r="J16" s="12">
        <f t="shared" si="2"/>
        <v>54.899999999999991</v>
      </c>
      <c r="K16" s="20"/>
      <c r="L16" s="1"/>
      <c r="M16" s="1"/>
      <c r="N16" s="1"/>
      <c r="O16" s="1"/>
      <c r="P16" s="1"/>
      <c r="Q16" s="1"/>
      <c r="R16" s="20"/>
      <c r="S16" s="20"/>
      <c r="T16" s="14"/>
      <c r="U16" s="14"/>
      <c r="V16" s="15"/>
      <c r="W16" s="19"/>
      <c r="X16" s="19"/>
      <c r="Y16" s="19"/>
      <c r="Z16" s="19"/>
      <c r="AA16" s="19"/>
      <c r="AB16" s="19"/>
      <c r="AC16" s="19"/>
      <c r="AD16" s="20"/>
      <c r="AE16" s="20"/>
      <c r="AF16" s="20"/>
      <c r="AG16" s="14"/>
      <c r="AH16" s="14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s="21" customFormat="1" ht="25.5" customHeight="1">
      <c r="A17" s="12">
        <v>15</v>
      </c>
      <c r="B17" s="8">
        <v>19003</v>
      </c>
      <c r="C17" s="9" t="s">
        <v>813</v>
      </c>
      <c r="D17" s="8" t="s">
        <v>812</v>
      </c>
      <c r="E17" s="8" t="s">
        <v>0</v>
      </c>
      <c r="F17" s="10">
        <v>52.5</v>
      </c>
      <c r="G17" s="10">
        <f t="shared" si="0"/>
        <v>36.75</v>
      </c>
      <c r="H17" s="11">
        <v>58</v>
      </c>
      <c r="I17" s="12">
        <f t="shared" si="1"/>
        <v>17.399999999999999</v>
      </c>
      <c r="J17" s="12">
        <f t="shared" si="2"/>
        <v>54.15</v>
      </c>
      <c r="K17" s="20"/>
      <c r="L17" s="1"/>
      <c r="M17" s="1"/>
      <c r="N17" s="1"/>
      <c r="O17" s="1"/>
      <c r="P17" s="1"/>
      <c r="Q17" s="1"/>
      <c r="R17" s="20"/>
      <c r="S17" s="20"/>
      <c r="T17" s="14"/>
      <c r="U17" s="14"/>
      <c r="V17" s="15"/>
      <c r="W17" s="19"/>
      <c r="X17" s="19"/>
      <c r="Y17" s="19"/>
      <c r="Z17" s="19"/>
      <c r="AA17" s="19"/>
      <c r="AB17" s="19"/>
      <c r="AC17" s="19"/>
      <c r="AD17" s="20"/>
      <c r="AE17" s="20"/>
      <c r="AF17" s="20"/>
      <c r="AG17" s="14"/>
      <c r="AH17" s="14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s="21" customFormat="1" ht="25.5" customHeight="1">
      <c r="A18" s="12">
        <v>16</v>
      </c>
      <c r="B18" s="8">
        <v>19003</v>
      </c>
      <c r="C18" s="9" t="s">
        <v>827</v>
      </c>
      <c r="D18" s="8" t="s">
        <v>826</v>
      </c>
      <c r="E18" s="8" t="s">
        <v>149</v>
      </c>
      <c r="F18" s="10">
        <v>57.5</v>
      </c>
      <c r="G18" s="10">
        <f t="shared" si="0"/>
        <v>40.25</v>
      </c>
      <c r="H18" s="11">
        <v>46</v>
      </c>
      <c r="I18" s="12">
        <f t="shared" si="1"/>
        <v>13.799999999999999</v>
      </c>
      <c r="J18" s="12">
        <f t="shared" si="2"/>
        <v>54.05</v>
      </c>
      <c r="K18" s="20"/>
      <c r="L18" s="1"/>
      <c r="M18" s="1"/>
      <c r="N18" s="1"/>
      <c r="O18" s="1"/>
      <c r="P18" s="1"/>
      <c r="Q18" s="1"/>
      <c r="R18" s="20"/>
      <c r="S18" s="20"/>
      <c r="T18" s="14"/>
      <c r="U18" s="14"/>
      <c r="V18" s="15"/>
      <c r="W18" s="19"/>
      <c r="X18" s="19"/>
      <c r="Y18" s="19"/>
      <c r="Z18" s="19"/>
      <c r="AA18" s="19"/>
      <c r="AB18" s="19"/>
      <c r="AC18" s="19"/>
      <c r="AD18" s="20"/>
      <c r="AE18" s="20"/>
      <c r="AF18" s="20"/>
      <c r="AG18" s="14"/>
      <c r="AH18" s="14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s="21" customFormat="1" ht="25.5" customHeight="1">
      <c r="A19" s="12">
        <v>17</v>
      </c>
      <c r="B19" s="8">
        <v>19003</v>
      </c>
      <c r="C19" s="9" t="s">
        <v>833</v>
      </c>
      <c r="D19" s="8" t="s">
        <v>832</v>
      </c>
      <c r="E19" s="8" t="s">
        <v>0</v>
      </c>
      <c r="F19" s="10">
        <v>55.5</v>
      </c>
      <c r="G19" s="10">
        <f t="shared" si="0"/>
        <v>38.849999999999994</v>
      </c>
      <c r="H19" s="11">
        <v>50</v>
      </c>
      <c r="I19" s="12">
        <f t="shared" si="1"/>
        <v>15</v>
      </c>
      <c r="J19" s="12">
        <f t="shared" si="2"/>
        <v>53.849999999999994</v>
      </c>
      <c r="K19" s="20"/>
      <c r="L19" s="1"/>
      <c r="M19" s="1"/>
      <c r="N19" s="1"/>
      <c r="O19" s="1"/>
      <c r="P19" s="1"/>
      <c r="Q19" s="1"/>
      <c r="R19" s="20"/>
      <c r="S19" s="20"/>
      <c r="T19" s="14"/>
      <c r="U19" s="14"/>
      <c r="V19" s="15"/>
      <c r="W19" s="19"/>
      <c r="X19" s="19"/>
      <c r="Y19" s="19"/>
      <c r="Z19" s="19"/>
      <c r="AA19" s="19"/>
      <c r="AB19" s="19"/>
      <c r="AC19" s="19"/>
      <c r="AD19" s="20"/>
      <c r="AE19" s="20"/>
      <c r="AF19" s="20"/>
      <c r="AG19" s="14"/>
      <c r="AH19" s="14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</sheetData>
  <mergeCells count="1">
    <mergeCell ref="A1:J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15"/>
  <sheetViews>
    <sheetView topLeftCell="A4" workbookViewId="0">
      <selection activeCell="G14" sqref="G14"/>
    </sheetView>
  </sheetViews>
  <sheetFormatPr defaultRowHeight="14.25"/>
  <cols>
    <col min="1" max="1" width="6.375" style="5" customWidth="1"/>
    <col min="2" max="2" width="6" style="5" customWidth="1"/>
    <col min="3" max="3" width="10.625" style="5" customWidth="1"/>
    <col min="4" max="4" width="7.5" style="5" customWidth="1"/>
    <col min="5" max="5" width="4.625" style="5" customWidth="1"/>
    <col min="6" max="6" width="10.125" style="5" customWidth="1"/>
    <col min="7" max="10" width="10.5" style="5" customWidth="1"/>
    <col min="11" max="24" width="9" style="6"/>
    <col min="25" max="25" width="12.75" style="6" bestFit="1" customWidth="1"/>
    <col min="26" max="38" width="9" style="6"/>
    <col min="39" max="39" width="12.75" style="6" bestFit="1" customWidth="1"/>
    <col min="40" max="55" width="9" style="6"/>
    <col min="56" max="16384" width="9" style="5"/>
  </cols>
  <sheetData>
    <row r="1" spans="1:55" ht="53.25" customHeight="1">
      <c r="A1" s="29" t="s">
        <v>964</v>
      </c>
      <c r="B1" s="29"/>
      <c r="C1" s="29"/>
      <c r="D1" s="29"/>
      <c r="E1" s="29"/>
      <c r="F1" s="29"/>
      <c r="G1" s="29"/>
      <c r="H1" s="29"/>
      <c r="I1" s="29"/>
      <c r="J1" s="29"/>
      <c r="U1" s="3"/>
      <c r="V1" s="3"/>
      <c r="W1" s="3"/>
      <c r="X1" s="7"/>
      <c r="Y1" s="7"/>
      <c r="Z1" s="7"/>
      <c r="AA1" s="7"/>
      <c r="AB1" s="7"/>
      <c r="AC1" s="7"/>
      <c r="AD1" s="7"/>
      <c r="AH1" s="3"/>
      <c r="AI1" s="3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55" ht="57">
      <c r="A2" s="23" t="s">
        <v>959</v>
      </c>
      <c r="B2" s="24" t="s">
        <v>957</v>
      </c>
      <c r="C2" s="24" t="s">
        <v>956</v>
      </c>
      <c r="D2" s="24" t="s">
        <v>955</v>
      </c>
      <c r="E2" s="24" t="s">
        <v>954</v>
      </c>
      <c r="F2" s="25" t="s">
        <v>965</v>
      </c>
      <c r="G2" s="25" t="s">
        <v>967</v>
      </c>
      <c r="H2" s="25" t="s">
        <v>966</v>
      </c>
      <c r="I2" s="26" t="s">
        <v>968</v>
      </c>
      <c r="J2" s="26" t="s">
        <v>958</v>
      </c>
      <c r="U2" s="3"/>
      <c r="V2" s="3"/>
      <c r="W2" s="3"/>
      <c r="X2" s="7"/>
      <c r="Y2" s="7"/>
      <c r="Z2" s="7"/>
      <c r="AA2" s="7"/>
      <c r="AB2" s="7"/>
      <c r="AC2" s="7"/>
      <c r="AD2" s="7"/>
      <c r="AH2" s="3"/>
      <c r="AI2" s="3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55" s="16" customFormat="1" ht="30" customHeight="1">
      <c r="A3" s="12">
        <v>1</v>
      </c>
      <c r="B3" s="8">
        <v>19004</v>
      </c>
      <c r="C3" s="9" t="s">
        <v>775</v>
      </c>
      <c r="D3" s="8" t="s">
        <v>774</v>
      </c>
      <c r="E3" s="8" t="s">
        <v>0</v>
      </c>
      <c r="F3" s="10">
        <v>70</v>
      </c>
      <c r="G3" s="10">
        <f t="shared" ref="G3:G15" si="0">F3*70%</f>
        <v>49</v>
      </c>
      <c r="H3" s="11">
        <v>53</v>
      </c>
      <c r="I3" s="12">
        <f t="shared" ref="I3:I15" si="1">H3*30%</f>
        <v>15.899999999999999</v>
      </c>
      <c r="J3" s="12">
        <f t="shared" ref="J3:J15" si="2">G3+I3</f>
        <v>64.900000000000006</v>
      </c>
      <c r="K3" s="13"/>
      <c r="L3" s="13"/>
      <c r="M3" s="4"/>
      <c r="N3" s="4"/>
      <c r="O3" s="4"/>
      <c r="P3" s="4"/>
      <c r="Q3" s="4"/>
      <c r="R3" s="4"/>
      <c r="S3" s="13"/>
      <c r="T3" s="13"/>
      <c r="U3" s="14"/>
      <c r="V3" s="14"/>
      <c r="W3" s="15"/>
      <c r="X3" s="7"/>
      <c r="Y3" s="7"/>
      <c r="Z3" s="7"/>
      <c r="AA3" s="7"/>
      <c r="AB3" s="7"/>
      <c r="AC3" s="7"/>
      <c r="AD3" s="7"/>
      <c r="AE3" s="13"/>
      <c r="AF3" s="13"/>
      <c r="AG3" s="13"/>
      <c r="AH3" s="14"/>
      <c r="AI3" s="14"/>
      <c r="AJ3" s="7"/>
      <c r="AK3" s="7"/>
      <c r="AL3" s="7"/>
      <c r="AM3" s="7"/>
      <c r="AN3" s="7"/>
      <c r="AO3" s="7"/>
      <c r="AP3" s="7"/>
      <c r="AQ3" s="7"/>
      <c r="AR3" s="7"/>
      <c r="AS3" s="7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s="16" customFormat="1" ht="30" customHeight="1">
      <c r="A4" s="12">
        <v>2</v>
      </c>
      <c r="B4" s="8">
        <v>19004</v>
      </c>
      <c r="C4" s="9" t="s">
        <v>789</v>
      </c>
      <c r="D4" s="8" t="s">
        <v>788</v>
      </c>
      <c r="E4" s="8" t="s">
        <v>149</v>
      </c>
      <c r="F4" s="10">
        <v>66</v>
      </c>
      <c r="G4" s="10">
        <f t="shared" si="0"/>
        <v>46.199999999999996</v>
      </c>
      <c r="H4" s="11">
        <v>52</v>
      </c>
      <c r="I4" s="12">
        <f t="shared" si="1"/>
        <v>15.6</v>
      </c>
      <c r="J4" s="12">
        <f t="shared" si="2"/>
        <v>61.8</v>
      </c>
      <c r="K4" s="13"/>
      <c r="L4" s="13"/>
      <c r="M4" s="4"/>
      <c r="N4" s="4"/>
      <c r="O4" s="4"/>
      <c r="P4" s="4"/>
      <c r="Q4" s="4"/>
      <c r="R4" s="4"/>
      <c r="S4" s="13"/>
      <c r="T4" s="13"/>
      <c r="U4" s="14"/>
      <c r="V4" s="14"/>
      <c r="W4" s="15"/>
      <c r="X4" s="7"/>
      <c r="Y4" s="7"/>
      <c r="Z4" s="7"/>
      <c r="AA4" s="7"/>
      <c r="AB4" s="7"/>
      <c r="AC4" s="7"/>
      <c r="AD4" s="7"/>
      <c r="AE4" s="13"/>
      <c r="AF4" s="13"/>
      <c r="AG4" s="13"/>
      <c r="AH4" s="14"/>
      <c r="AI4" s="14"/>
      <c r="AJ4" s="7"/>
      <c r="AK4" s="7"/>
      <c r="AL4" s="7"/>
      <c r="AM4" s="7"/>
      <c r="AN4" s="7"/>
      <c r="AO4" s="7"/>
      <c r="AP4" s="7"/>
      <c r="AQ4" s="7"/>
      <c r="AR4" s="7"/>
      <c r="AS4" s="7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5" s="16" customFormat="1" ht="30" customHeight="1">
      <c r="A5" s="12">
        <v>3</v>
      </c>
      <c r="B5" s="8">
        <v>19004</v>
      </c>
      <c r="C5" s="9" t="s">
        <v>783</v>
      </c>
      <c r="D5" s="8" t="s">
        <v>782</v>
      </c>
      <c r="E5" s="8" t="s">
        <v>0</v>
      </c>
      <c r="F5" s="10">
        <v>62</v>
      </c>
      <c r="G5" s="10">
        <f t="shared" si="0"/>
        <v>43.4</v>
      </c>
      <c r="H5" s="11">
        <v>54</v>
      </c>
      <c r="I5" s="12">
        <f t="shared" si="1"/>
        <v>16.2</v>
      </c>
      <c r="J5" s="12">
        <f t="shared" si="2"/>
        <v>59.599999999999994</v>
      </c>
      <c r="K5" s="13"/>
      <c r="L5" s="13"/>
      <c r="M5" s="4"/>
      <c r="N5" s="4"/>
      <c r="O5" s="4"/>
      <c r="P5" s="4"/>
      <c r="Q5" s="4"/>
      <c r="R5" s="4"/>
      <c r="S5" s="13"/>
      <c r="T5" s="13"/>
      <c r="U5" s="14"/>
      <c r="V5" s="14"/>
      <c r="W5" s="15"/>
      <c r="X5" s="7"/>
      <c r="Y5" s="7"/>
      <c r="Z5" s="7"/>
      <c r="AA5" s="7"/>
      <c r="AB5" s="7"/>
      <c r="AC5" s="7"/>
      <c r="AD5" s="7"/>
      <c r="AE5" s="13"/>
      <c r="AF5" s="13"/>
      <c r="AG5" s="13"/>
      <c r="AH5" s="14"/>
      <c r="AI5" s="14"/>
      <c r="AJ5" s="7"/>
      <c r="AK5" s="7"/>
      <c r="AL5" s="7"/>
      <c r="AM5" s="7"/>
      <c r="AN5" s="7"/>
      <c r="AO5" s="7"/>
      <c r="AP5" s="7"/>
      <c r="AQ5" s="7"/>
      <c r="AR5" s="7"/>
      <c r="AS5" s="7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s="16" customFormat="1" ht="30" customHeight="1">
      <c r="A6" s="12">
        <v>4</v>
      </c>
      <c r="B6" s="8">
        <v>19004</v>
      </c>
      <c r="C6" s="9" t="s">
        <v>795</v>
      </c>
      <c r="D6" s="8" t="s">
        <v>794</v>
      </c>
      <c r="E6" s="8" t="s">
        <v>0</v>
      </c>
      <c r="F6" s="10">
        <v>55</v>
      </c>
      <c r="G6" s="10">
        <f t="shared" si="0"/>
        <v>38.5</v>
      </c>
      <c r="H6" s="11">
        <v>56</v>
      </c>
      <c r="I6" s="12">
        <f t="shared" si="1"/>
        <v>16.8</v>
      </c>
      <c r="J6" s="12">
        <f t="shared" si="2"/>
        <v>55.3</v>
      </c>
      <c r="K6" s="13"/>
      <c r="L6" s="13"/>
      <c r="M6" s="4"/>
      <c r="N6" s="4"/>
      <c r="O6" s="4"/>
      <c r="P6" s="4"/>
      <c r="Q6" s="4"/>
      <c r="R6" s="4"/>
      <c r="S6" s="13"/>
      <c r="T6" s="13"/>
      <c r="U6" s="14"/>
      <c r="V6" s="14"/>
      <c r="W6" s="15"/>
      <c r="X6" s="7"/>
      <c r="Y6" s="7"/>
      <c r="Z6" s="7"/>
      <c r="AA6" s="7"/>
      <c r="AB6" s="7"/>
      <c r="AC6" s="7"/>
      <c r="AD6" s="7"/>
      <c r="AE6" s="13"/>
      <c r="AF6" s="13"/>
      <c r="AG6" s="13"/>
      <c r="AH6" s="14"/>
      <c r="AI6" s="14"/>
      <c r="AJ6" s="7"/>
      <c r="AK6" s="7"/>
      <c r="AL6" s="7"/>
      <c r="AM6" s="7"/>
      <c r="AN6" s="7"/>
      <c r="AO6" s="7"/>
      <c r="AP6" s="7"/>
      <c r="AQ6" s="7"/>
      <c r="AR6" s="7"/>
      <c r="AS6" s="7"/>
      <c r="AT6" s="13"/>
      <c r="AU6" s="13"/>
      <c r="AV6" s="13"/>
      <c r="AW6" s="13"/>
      <c r="AX6" s="13"/>
      <c r="AY6" s="13"/>
      <c r="AZ6" s="13"/>
      <c r="BA6" s="13"/>
      <c r="BB6" s="13"/>
      <c r="BC6" s="13"/>
    </row>
    <row r="7" spans="1:55" s="16" customFormat="1" ht="30" customHeight="1">
      <c r="A7" s="12">
        <v>5</v>
      </c>
      <c r="B7" s="8">
        <v>19004</v>
      </c>
      <c r="C7" s="9" t="s">
        <v>781</v>
      </c>
      <c r="D7" s="8" t="s">
        <v>780</v>
      </c>
      <c r="E7" s="8" t="s">
        <v>0</v>
      </c>
      <c r="F7" s="10">
        <v>55</v>
      </c>
      <c r="G7" s="10">
        <f t="shared" si="0"/>
        <v>38.5</v>
      </c>
      <c r="H7" s="11">
        <v>54</v>
      </c>
      <c r="I7" s="12">
        <f t="shared" si="1"/>
        <v>16.2</v>
      </c>
      <c r="J7" s="12">
        <f t="shared" si="2"/>
        <v>54.7</v>
      </c>
      <c r="K7" s="13"/>
      <c r="L7" s="13"/>
      <c r="M7" s="4"/>
      <c r="N7" s="4"/>
      <c r="O7" s="4"/>
      <c r="P7" s="4"/>
      <c r="Q7" s="4"/>
      <c r="R7" s="4"/>
      <c r="S7" s="13"/>
      <c r="T7" s="13"/>
      <c r="U7" s="14"/>
      <c r="V7" s="14"/>
      <c r="W7" s="15"/>
      <c r="X7" s="7"/>
      <c r="Y7" s="7"/>
      <c r="Z7" s="7"/>
      <c r="AA7" s="7"/>
      <c r="AB7" s="7"/>
      <c r="AC7" s="7"/>
      <c r="AD7" s="7"/>
      <c r="AE7" s="13"/>
      <c r="AF7" s="13"/>
      <c r="AG7" s="13"/>
      <c r="AH7" s="14"/>
      <c r="AI7" s="14"/>
      <c r="AJ7" s="7"/>
      <c r="AK7" s="7"/>
      <c r="AL7" s="7"/>
      <c r="AM7" s="7"/>
      <c r="AN7" s="7"/>
      <c r="AO7" s="7"/>
      <c r="AP7" s="7"/>
      <c r="AQ7" s="7"/>
      <c r="AR7" s="7"/>
      <c r="AS7" s="7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6" customFormat="1" ht="30" customHeight="1">
      <c r="A8" s="12">
        <v>6</v>
      </c>
      <c r="B8" s="8">
        <v>19004</v>
      </c>
      <c r="C8" s="9" t="s">
        <v>797</v>
      </c>
      <c r="D8" s="8" t="s">
        <v>796</v>
      </c>
      <c r="E8" s="8" t="s">
        <v>0</v>
      </c>
      <c r="F8" s="10">
        <v>57</v>
      </c>
      <c r="G8" s="10">
        <f t="shared" si="0"/>
        <v>39.9</v>
      </c>
      <c r="H8" s="11">
        <v>45</v>
      </c>
      <c r="I8" s="12">
        <f t="shared" si="1"/>
        <v>13.5</v>
      </c>
      <c r="J8" s="12">
        <f t="shared" si="2"/>
        <v>53.4</v>
      </c>
      <c r="K8" s="13"/>
      <c r="L8" s="13"/>
      <c r="M8" s="4"/>
      <c r="N8" s="4"/>
      <c r="O8" s="4"/>
      <c r="P8" s="4"/>
      <c r="Q8" s="4"/>
      <c r="R8" s="4"/>
      <c r="S8" s="13"/>
      <c r="T8" s="13"/>
      <c r="U8" s="14"/>
      <c r="V8" s="14"/>
      <c r="W8" s="15"/>
      <c r="X8" s="7"/>
      <c r="Y8" s="7"/>
      <c r="Z8" s="7"/>
      <c r="AA8" s="7"/>
      <c r="AB8" s="7"/>
      <c r="AC8" s="7"/>
      <c r="AD8" s="7"/>
      <c r="AE8" s="13"/>
      <c r="AF8" s="13"/>
      <c r="AG8" s="13"/>
      <c r="AH8" s="14"/>
      <c r="AI8" s="14"/>
      <c r="AJ8" s="7"/>
      <c r="AK8" s="7"/>
      <c r="AL8" s="7"/>
      <c r="AM8" s="7"/>
      <c r="AN8" s="7"/>
      <c r="AO8" s="7"/>
      <c r="AP8" s="7"/>
      <c r="AQ8" s="7"/>
      <c r="AR8" s="7"/>
      <c r="AS8" s="7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6" customFormat="1" ht="30" customHeight="1">
      <c r="A9" s="12">
        <v>7</v>
      </c>
      <c r="B9" s="8">
        <v>19004</v>
      </c>
      <c r="C9" s="9" t="s">
        <v>785</v>
      </c>
      <c r="D9" s="8" t="s">
        <v>784</v>
      </c>
      <c r="E9" s="8" t="s">
        <v>149</v>
      </c>
      <c r="F9" s="10">
        <v>55</v>
      </c>
      <c r="G9" s="10">
        <f t="shared" si="0"/>
        <v>38.5</v>
      </c>
      <c r="H9" s="11">
        <v>47</v>
      </c>
      <c r="I9" s="12">
        <f t="shared" si="1"/>
        <v>14.1</v>
      </c>
      <c r="J9" s="12">
        <f t="shared" si="2"/>
        <v>52.6</v>
      </c>
      <c r="K9" s="13"/>
      <c r="L9" s="13"/>
      <c r="M9" s="4"/>
      <c r="N9" s="4"/>
      <c r="O9" s="4"/>
      <c r="P9" s="4"/>
      <c r="Q9" s="4"/>
      <c r="R9" s="4"/>
      <c r="S9" s="13"/>
      <c r="T9" s="13"/>
      <c r="U9" s="14"/>
      <c r="V9" s="14"/>
      <c r="W9" s="15"/>
      <c r="X9" s="7"/>
      <c r="Y9" s="7"/>
      <c r="Z9" s="7"/>
      <c r="AA9" s="7"/>
      <c r="AB9" s="7"/>
      <c r="AC9" s="7"/>
      <c r="AD9" s="7"/>
      <c r="AE9" s="13"/>
      <c r="AF9" s="13"/>
      <c r="AG9" s="13"/>
      <c r="AH9" s="14"/>
      <c r="AI9" s="14"/>
      <c r="AJ9" s="7"/>
      <c r="AK9" s="7"/>
      <c r="AL9" s="7"/>
      <c r="AM9" s="7"/>
      <c r="AN9" s="7"/>
      <c r="AO9" s="7"/>
      <c r="AP9" s="7"/>
      <c r="AQ9" s="7"/>
      <c r="AR9" s="7"/>
      <c r="AS9" s="7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6" customFormat="1" ht="30" customHeight="1">
      <c r="A10" s="12">
        <v>8</v>
      </c>
      <c r="B10" s="8">
        <v>19004</v>
      </c>
      <c r="C10" s="9" t="s">
        <v>779</v>
      </c>
      <c r="D10" s="8" t="s">
        <v>778</v>
      </c>
      <c r="E10" s="8" t="s">
        <v>0</v>
      </c>
      <c r="F10" s="10">
        <v>50</v>
      </c>
      <c r="G10" s="10">
        <f t="shared" si="0"/>
        <v>35</v>
      </c>
      <c r="H10" s="11">
        <v>48</v>
      </c>
      <c r="I10" s="12">
        <f t="shared" si="1"/>
        <v>14.399999999999999</v>
      </c>
      <c r="J10" s="12">
        <f t="shared" si="2"/>
        <v>49.4</v>
      </c>
      <c r="K10" s="13"/>
      <c r="L10" s="13"/>
      <c r="M10" s="4"/>
      <c r="N10" s="4"/>
      <c r="O10" s="4"/>
      <c r="P10" s="4"/>
      <c r="Q10" s="4"/>
      <c r="R10" s="4"/>
      <c r="S10" s="13"/>
      <c r="T10" s="13"/>
      <c r="U10" s="14"/>
      <c r="V10" s="14"/>
      <c r="W10" s="15"/>
      <c r="X10" s="7"/>
      <c r="Y10" s="7"/>
      <c r="Z10" s="7"/>
      <c r="AA10" s="7"/>
      <c r="AB10" s="7"/>
      <c r="AC10" s="7"/>
      <c r="AD10" s="7"/>
      <c r="AE10" s="13"/>
      <c r="AF10" s="13"/>
      <c r="AG10" s="13"/>
      <c r="AH10" s="14"/>
      <c r="AI10" s="14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6" customFormat="1" ht="30" customHeight="1">
      <c r="A11" s="12">
        <v>9</v>
      </c>
      <c r="B11" s="8">
        <v>19004</v>
      </c>
      <c r="C11" s="9" t="s">
        <v>777</v>
      </c>
      <c r="D11" s="8" t="s">
        <v>776</v>
      </c>
      <c r="E11" s="8" t="s">
        <v>149</v>
      </c>
      <c r="F11" s="10">
        <v>54</v>
      </c>
      <c r="G11" s="10">
        <f t="shared" si="0"/>
        <v>37.799999999999997</v>
      </c>
      <c r="H11" s="11">
        <v>38</v>
      </c>
      <c r="I11" s="12">
        <f t="shared" si="1"/>
        <v>11.4</v>
      </c>
      <c r="J11" s="12">
        <f t="shared" si="2"/>
        <v>49.199999999999996</v>
      </c>
      <c r="K11" s="13"/>
      <c r="L11" s="13"/>
      <c r="M11" s="4"/>
      <c r="N11" s="4"/>
      <c r="O11" s="4"/>
      <c r="P11" s="4"/>
      <c r="Q11" s="4"/>
      <c r="R11" s="4"/>
      <c r="S11" s="13"/>
      <c r="T11" s="13"/>
      <c r="U11" s="14"/>
      <c r="V11" s="14"/>
      <c r="W11" s="15"/>
      <c r="X11" s="7"/>
      <c r="Y11" s="7"/>
      <c r="Z11" s="7"/>
      <c r="AA11" s="7"/>
      <c r="AB11" s="7"/>
      <c r="AC11" s="7"/>
      <c r="AD11" s="7"/>
      <c r="AE11" s="13"/>
      <c r="AF11" s="13"/>
      <c r="AG11" s="13"/>
      <c r="AH11" s="14"/>
      <c r="AI11" s="14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6" customFormat="1" ht="30" customHeight="1">
      <c r="A12" s="12">
        <v>10</v>
      </c>
      <c r="B12" s="8">
        <v>19004</v>
      </c>
      <c r="C12" s="9" t="s">
        <v>799</v>
      </c>
      <c r="D12" s="8" t="s">
        <v>798</v>
      </c>
      <c r="E12" s="8" t="s">
        <v>0</v>
      </c>
      <c r="F12" s="10">
        <v>43</v>
      </c>
      <c r="G12" s="10">
        <f t="shared" si="0"/>
        <v>30.099999999999998</v>
      </c>
      <c r="H12" s="11">
        <v>63</v>
      </c>
      <c r="I12" s="12">
        <f t="shared" si="1"/>
        <v>18.899999999999999</v>
      </c>
      <c r="J12" s="12">
        <f t="shared" si="2"/>
        <v>49</v>
      </c>
      <c r="K12" s="13"/>
      <c r="L12" s="13"/>
      <c r="M12" s="4"/>
      <c r="N12" s="4"/>
      <c r="O12" s="4"/>
      <c r="P12" s="4"/>
      <c r="Q12" s="4"/>
      <c r="R12" s="4"/>
      <c r="S12" s="13"/>
      <c r="T12" s="13"/>
      <c r="U12" s="14"/>
      <c r="V12" s="14"/>
      <c r="W12" s="15"/>
      <c r="X12" s="7"/>
      <c r="Y12" s="7"/>
      <c r="Z12" s="7"/>
      <c r="AA12" s="7"/>
      <c r="AB12" s="7"/>
      <c r="AC12" s="7"/>
      <c r="AD12" s="7"/>
      <c r="AE12" s="13"/>
      <c r="AF12" s="13"/>
      <c r="AG12" s="13"/>
      <c r="AH12" s="14"/>
      <c r="AI12" s="14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6" customFormat="1" ht="30" customHeight="1">
      <c r="A13" s="12">
        <v>11</v>
      </c>
      <c r="B13" s="8">
        <v>19004</v>
      </c>
      <c r="C13" s="9" t="s">
        <v>791</v>
      </c>
      <c r="D13" s="8" t="s">
        <v>790</v>
      </c>
      <c r="E13" s="8" t="s">
        <v>149</v>
      </c>
      <c r="F13" s="10">
        <v>40</v>
      </c>
      <c r="G13" s="10">
        <f t="shared" si="0"/>
        <v>28</v>
      </c>
      <c r="H13" s="11">
        <v>49</v>
      </c>
      <c r="I13" s="12">
        <f t="shared" si="1"/>
        <v>14.7</v>
      </c>
      <c r="J13" s="12">
        <f t="shared" si="2"/>
        <v>42.7</v>
      </c>
      <c r="K13" s="13"/>
      <c r="L13" s="13"/>
      <c r="M13" s="4"/>
      <c r="N13" s="4"/>
      <c r="O13" s="4"/>
      <c r="P13" s="4"/>
      <c r="Q13" s="4"/>
      <c r="R13" s="4"/>
      <c r="S13" s="13"/>
      <c r="T13" s="13"/>
      <c r="U13" s="14"/>
      <c r="V13" s="14"/>
      <c r="W13" s="15"/>
      <c r="X13" s="7"/>
      <c r="Y13" s="7"/>
      <c r="Z13" s="7"/>
      <c r="AA13" s="7"/>
      <c r="AB13" s="7"/>
      <c r="AC13" s="7"/>
      <c r="AD13" s="7"/>
      <c r="AE13" s="13"/>
      <c r="AF13" s="13"/>
      <c r="AG13" s="13"/>
      <c r="AH13" s="14"/>
      <c r="AI13" s="14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6" customFormat="1" ht="30" customHeight="1">
      <c r="A14" s="12">
        <v>12</v>
      </c>
      <c r="B14" s="8">
        <v>19004</v>
      </c>
      <c r="C14" s="9" t="s">
        <v>787</v>
      </c>
      <c r="D14" s="8" t="s">
        <v>786</v>
      </c>
      <c r="E14" s="8" t="s">
        <v>0</v>
      </c>
      <c r="F14" s="10">
        <v>41</v>
      </c>
      <c r="G14" s="10">
        <f t="shared" si="0"/>
        <v>28.7</v>
      </c>
      <c r="H14" s="11">
        <v>45</v>
      </c>
      <c r="I14" s="12">
        <f t="shared" si="1"/>
        <v>13.5</v>
      </c>
      <c r="J14" s="12">
        <f t="shared" si="2"/>
        <v>42.2</v>
      </c>
      <c r="K14" s="13"/>
      <c r="L14" s="13"/>
      <c r="M14" s="4"/>
      <c r="N14" s="4"/>
      <c r="O14" s="4"/>
      <c r="P14" s="4"/>
      <c r="Q14" s="4"/>
      <c r="R14" s="4"/>
      <c r="S14" s="13"/>
      <c r="T14" s="13"/>
      <c r="U14" s="14"/>
      <c r="V14" s="14"/>
      <c r="W14" s="15"/>
      <c r="X14" s="7"/>
      <c r="Y14" s="7"/>
      <c r="Z14" s="7"/>
      <c r="AA14" s="7"/>
      <c r="AB14" s="7"/>
      <c r="AC14" s="7"/>
      <c r="AD14" s="7"/>
      <c r="AE14" s="13"/>
      <c r="AF14" s="13"/>
      <c r="AG14" s="13"/>
      <c r="AH14" s="14"/>
      <c r="AI14" s="14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6" customFormat="1" ht="30" customHeight="1">
      <c r="A15" s="12">
        <v>13</v>
      </c>
      <c r="B15" s="8">
        <v>19004</v>
      </c>
      <c r="C15" s="9" t="s">
        <v>793</v>
      </c>
      <c r="D15" s="8" t="s">
        <v>792</v>
      </c>
      <c r="E15" s="8" t="s">
        <v>0</v>
      </c>
      <c r="F15" s="10">
        <v>35</v>
      </c>
      <c r="G15" s="10">
        <f t="shared" si="0"/>
        <v>24.5</v>
      </c>
      <c r="H15" s="11">
        <v>49</v>
      </c>
      <c r="I15" s="12">
        <f t="shared" si="1"/>
        <v>14.7</v>
      </c>
      <c r="J15" s="12">
        <f t="shared" si="2"/>
        <v>39.200000000000003</v>
      </c>
      <c r="K15" s="13"/>
      <c r="L15" s="13"/>
      <c r="M15" s="4"/>
      <c r="N15" s="4"/>
      <c r="O15" s="4"/>
      <c r="P15" s="4"/>
      <c r="Q15" s="4"/>
      <c r="R15" s="4"/>
      <c r="S15" s="13"/>
      <c r="T15" s="13"/>
      <c r="U15" s="14"/>
      <c r="V15" s="14"/>
      <c r="W15" s="15"/>
      <c r="X15" s="7"/>
      <c r="Y15" s="7"/>
      <c r="Z15" s="7"/>
      <c r="AA15" s="7"/>
      <c r="AB15" s="7"/>
      <c r="AC15" s="7"/>
      <c r="AD15" s="7"/>
      <c r="AE15" s="13"/>
      <c r="AF15" s="13"/>
      <c r="AG15" s="13"/>
      <c r="AH15" s="14"/>
      <c r="AI15" s="14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</sheetData>
  <mergeCells count="1">
    <mergeCell ref="A1:J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C206"/>
  <sheetViews>
    <sheetView workbookViewId="0">
      <selection activeCell="G5" sqref="G5"/>
    </sheetView>
  </sheetViews>
  <sheetFormatPr defaultRowHeight="14.25"/>
  <cols>
    <col min="1" max="1" width="6.875" style="5" customWidth="1"/>
    <col min="2" max="2" width="9.125" style="5" customWidth="1"/>
    <col min="3" max="3" width="10.625" style="5" customWidth="1"/>
    <col min="4" max="4" width="7.5" style="5" customWidth="1"/>
    <col min="5" max="5" width="4.625" style="5" customWidth="1"/>
    <col min="6" max="6" width="12.625" style="5" customWidth="1"/>
    <col min="7" max="10" width="9" style="5"/>
    <col min="11" max="24" width="9" style="6"/>
    <col min="25" max="25" width="12.75" style="6" bestFit="1" customWidth="1"/>
    <col min="26" max="38" width="9" style="6"/>
    <col min="39" max="39" width="12.75" style="6" bestFit="1" customWidth="1"/>
    <col min="40" max="55" width="9" style="6"/>
    <col min="56" max="16384" width="9" style="5"/>
  </cols>
  <sheetData>
    <row r="1" spans="1:55" ht="44.25" customHeight="1">
      <c r="A1" s="29" t="s">
        <v>969</v>
      </c>
      <c r="B1" s="29"/>
      <c r="C1" s="29"/>
      <c r="D1" s="29"/>
      <c r="E1" s="29"/>
      <c r="F1" s="29"/>
      <c r="G1" s="29"/>
      <c r="H1" s="29"/>
      <c r="I1" s="29"/>
      <c r="J1" s="29"/>
      <c r="U1" s="3"/>
      <c r="V1" s="3"/>
      <c r="W1" s="3"/>
      <c r="X1" s="7"/>
      <c r="Y1" s="7"/>
      <c r="Z1" s="7"/>
      <c r="AA1" s="7"/>
      <c r="AB1" s="7"/>
      <c r="AC1" s="7"/>
      <c r="AD1" s="7"/>
      <c r="AH1" s="3"/>
      <c r="AI1" s="3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55" ht="71.25">
      <c r="A2" s="23" t="s">
        <v>959</v>
      </c>
      <c r="B2" s="24" t="s">
        <v>957</v>
      </c>
      <c r="C2" s="24" t="s">
        <v>956</v>
      </c>
      <c r="D2" s="24" t="s">
        <v>955</v>
      </c>
      <c r="E2" s="24" t="s">
        <v>954</v>
      </c>
      <c r="F2" s="25" t="s">
        <v>965</v>
      </c>
      <c r="G2" s="25" t="s">
        <v>967</v>
      </c>
      <c r="H2" s="25" t="s">
        <v>966</v>
      </c>
      <c r="I2" s="26" t="s">
        <v>968</v>
      </c>
      <c r="J2" s="26" t="s">
        <v>958</v>
      </c>
      <c r="U2" s="3"/>
      <c r="V2" s="3"/>
      <c r="W2" s="3"/>
      <c r="X2" s="7"/>
      <c r="Y2" s="7"/>
      <c r="Z2" s="7"/>
      <c r="AA2" s="7"/>
      <c r="AB2" s="7"/>
      <c r="AC2" s="7"/>
      <c r="AD2" s="7"/>
      <c r="AH2" s="3"/>
      <c r="AI2" s="3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55" s="16" customFormat="1" ht="15.75" customHeight="1">
      <c r="A3" s="12">
        <v>1</v>
      </c>
      <c r="B3" s="8">
        <v>19005</v>
      </c>
      <c r="C3" s="9" t="s">
        <v>502</v>
      </c>
      <c r="D3" s="8" t="s">
        <v>501</v>
      </c>
      <c r="E3" s="8" t="s">
        <v>0</v>
      </c>
      <c r="F3" s="10">
        <v>84</v>
      </c>
      <c r="G3" s="10">
        <f t="shared" ref="G3:G34" si="0">F3*70%</f>
        <v>58.8</v>
      </c>
      <c r="H3" s="11">
        <v>78</v>
      </c>
      <c r="I3" s="12">
        <f t="shared" ref="I3:I34" si="1">H3*30%</f>
        <v>23.4</v>
      </c>
      <c r="J3" s="12">
        <f t="shared" ref="J3:J34" si="2">G3+I3</f>
        <v>82.199999999999989</v>
      </c>
      <c r="K3" s="13"/>
      <c r="L3" s="22"/>
      <c r="M3" s="22"/>
      <c r="N3" s="22"/>
      <c r="O3" s="22"/>
      <c r="P3" s="22"/>
      <c r="Q3" s="22"/>
      <c r="R3" s="22"/>
      <c r="S3" s="13"/>
      <c r="T3" s="13"/>
      <c r="U3" s="14"/>
      <c r="V3" s="14"/>
      <c r="W3" s="15"/>
      <c r="X3" s="7"/>
      <c r="Y3" s="7"/>
      <c r="Z3" s="7"/>
      <c r="AA3" s="7"/>
      <c r="AB3" s="7"/>
      <c r="AC3" s="7"/>
      <c r="AD3" s="7"/>
      <c r="AE3" s="13"/>
      <c r="AF3" s="13"/>
      <c r="AG3" s="13"/>
      <c r="AH3" s="14"/>
      <c r="AI3" s="14"/>
      <c r="AJ3" s="7"/>
      <c r="AK3" s="7"/>
      <c r="AL3" s="7"/>
      <c r="AM3" s="7"/>
      <c r="AN3" s="7"/>
      <c r="AO3" s="7"/>
      <c r="AP3" s="7"/>
      <c r="AQ3" s="7"/>
      <c r="AR3" s="7"/>
      <c r="AS3" s="7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s="16" customFormat="1" ht="15.75" customHeight="1">
      <c r="A4" s="12">
        <v>2</v>
      </c>
      <c r="B4" s="8">
        <v>19005</v>
      </c>
      <c r="C4" s="9" t="s">
        <v>711</v>
      </c>
      <c r="D4" s="8" t="s">
        <v>710</v>
      </c>
      <c r="E4" s="8" t="s">
        <v>0</v>
      </c>
      <c r="F4" s="10">
        <v>90</v>
      </c>
      <c r="G4" s="10">
        <f t="shared" si="0"/>
        <v>62.999999999999993</v>
      </c>
      <c r="H4" s="11">
        <v>58</v>
      </c>
      <c r="I4" s="12">
        <f t="shared" si="1"/>
        <v>17.399999999999999</v>
      </c>
      <c r="J4" s="12">
        <f t="shared" si="2"/>
        <v>80.399999999999991</v>
      </c>
      <c r="K4" s="13"/>
      <c r="L4" s="22"/>
      <c r="M4" s="22"/>
      <c r="N4" s="22"/>
      <c r="O4" s="22"/>
      <c r="P4" s="22"/>
      <c r="Q4" s="22"/>
      <c r="R4" s="22"/>
      <c r="S4" s="13"/>
      <c r="T4" s="13"/>
      <c r="U4" s="14"/>
      <c r="V4" s="14"/>
      <c r="W4" s="15"/>
      <c r="X4" s="7"/>
      <c r="Y4" s="7"/>
      <c r="Z4" s="7"/>
      <c r="AA4" s="7"/>
      <c r="AB4" s="7"/>
      <c r="AC4" s="7"/>
      <c r="AD4" s="7"/>
      <c r="AE4" s="13"/>
      <c r="AF4" s="13"/>
      <c r="AG4" s="13"/>
      <c r="AH4" s="14"/>
      <c r="AI4" s="14"/>
      <c r="AJ4" s="7"/>
      <c r="AK4" s="7"/>
      <c r="AL4" s="7"/>
      <c r="AM4" s="7"/>
      <c r="AN4" s="7"/>
      <c r="AO4" s="7"/>
      <c r="AP4" s="7"/>
      <c r="AQ4" s="7"/>
      <c r="AR4" s="7"/>
      <c r="AS4" s="7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5" s="16" customFormat="1" ht="15.75" customHeight="1">
      <c r="A5" s="12">
        <v>3</v>
      </c>
      <c r="B5" s="8">
        <v>19005</v>
      </c>
      <c r="C5" s="9" t="s">
        <v>931</v>
      </c>
      <c r="D5" s="8" t="s">
        <v>930</v>
      </c>
      <c r="E5" s="8" t="s">
        <v>0</v>
      </c>
      <c r="F5" s="10">
        <v>89.5</v>
      </c>
      <c r="G5" s="10">
        <f t="shared" si="0"/>
        <v>62.65</v>
      </c>
      <c r="H5" s="11">
        <v>54</v>
      </c>
      <c r="I5" s="12">
        <f t="shared" si="1"/>
        <v>16.2</v>
      </c>
      <c r="J5" s="12">
        <f t="shared" si="2"/>
        <v>78.849999999999994</v>
      </c>
      <c r="K5" s="13"/>
      <c r="L5" s="22"/>
      <c r="M5" s="22"/>
      <c r="N5" s="22"/>
      <c r="O5" s="22"/>
      <c r="P5" s="22"/>
      <c r="Q5" s="22"/>
      <c r="R5" s="22"/>
      <c r="S5" s="13"/>
      <c r="T5" s="13"/>
      <c r="U5" s="14"/>
      <c r="V5" s="14"/>
      <c r="W5" s="15"/>
      <c r="X5" s="7"/>
      <c r="Y5" s="7"/>
      <c r="Z5" s="7"/>
      <c r="AA5" s="7"/>
      <c r="AB5" s="7"/>
      <c r="AC5" s="7"/>
      <c r="AD5" s="7"/>
      <c r="AE5" s="13"/>
      <c r="AF5" s="13"/>
      <c r="AG5" s="13"/>
      <c r="AH5" s="14"/>
      <c r="AI5" s="14"/>
      <c r="AJ5" s="7"/>
      <c r="AK5" s="7"/>
      <c r="AL5" s="7"/>
      <c r="AM5" s="7"/>
      <c r="AN5" s="7"/>
      <c r="AO5" s="7"/>
      <c r="AP5" s="7"/>
      <c r="AQ5" s="7"/>
      <c r="AR5" s="7"/>
      <c r="AS5" s="7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s="16" customFormat="1" ht="15.75" customHeight="1">
      <c r="A6" s="12">
        <v>4</v>
      </c>
      <c r="B6" s="8">
        <v>19005</v>
      </c>
      <c r="C6" s="9" t="s">
        <v>917</v>
      </c>
      <c r="D6" s="8" t="s">
        <v>916</v>
      </c>
      <c r="E6" s="8" t="s">
        <v>0</v>
      </c>
      <c r="F6" s="10">
        <v>86.5</v>
      </c>
      <c r="G6" s="10">
        <f t="shared" si="0"/>
        <v>60.55</v>
      </c>
      <c r="H6" s="11">
        <v>53</v>
      </c>
      <c r="I6" s="12">
        <f t="shared" si="1"/>
        <v>15.899999999999999</v>
      </c>
      <c r="J6" s="12">
        <f t="shared" si="2"/>
        <v>76.449999999999989</v>
      </c>
      <c r="K6" s="13"/>
      <c r="L6" s="22"/>
      <c r="M6" s="22"/>
      <c r="N6" s="22"/>
      <c r="O6" s="22"/>
      <c r="P6" s="22"/>
      <c r="Q6" s="22"/>
      <c r="R6" s="22"/>
      <c r="S6" s="13"/>
      <c r="T6" s="13"/>
      <c r="U6" s="14"/>
      <c r="V6" s="14"/>
      <c r="W6" s="15"/>
      <c r="X6" s="7"/>
      <c r="Y6" s="7"/>
      <c r="Z6" s="7"/>
      <c r="AA6" s="7"/>
      <c r="AB6" s="7"/>
      <c r="AC6" s="7"/>
      <c r="AD6" s="7"/>
      <c r="AE6" s="13"/>
      <c r="AF6" s="13"/>
      <c r="AG6" s="13"/>
      <c r="AH6" s="14"/>
      <c r="AI6" s="14"/>
      <c r="AJ6" s="7"/>
      <c r="AK6" s="7"/>
      <c r="AL6" s="7"/>
      <c r="AM6" s="7"/>
      <c r="AN6" s="7"/>
      <c r="AO6" s="7"/>
      <c r="AP6" s="7"/>
      <c r="AQ6" s="7"/>
      <c r="AR6" s="7"/>
      <c r="AS6" s="7"/>
      <c r="AT6" s="13"/>
      <c r="AU6" s="13"/>
      <c r="AV6" s="13"/>
      <c r="AW6" s="13"/>
      <c r="AX6" s="13"/>
      <c r="AY6" s="13"/>
      <c r="AZ6" s="13"/>
      <c r="BA6" s="13"/>
      <c r="BB6" s="13"/>
      <c r="BC6" s="13"/>
    </row>
    <row r="7" spans="1:55" s="16" customFormat="1" ht="15.75" customHeight="1">
      <c r="A7" s="12">
        <v>5</v>
      </c>
      <c r="B7" s="8">
        <v>19005</v>
      </c>
      <c r="C7" s="9" t="s">
        <v>575</v>
      </c>
      <c r="D7" s="8" t="s">
        <v>574</v>
      </c>
      <c r="E7" s="8" t="s">
        <v>0</v>
      </c>
      <c r="F7" s="10">
        <v>85.5</v>
      </c>
      <c r="G7" s="10">
        <f t="shared" si="0"/>
        <v>59.849999999999994</v>
      </c>
      <c r="H7" s="11">
        <v>51</v>
      </c>
      <c r="I7" s="12">
        <f t="shared" si="1"/>
        <v>15.299999999999999</v>
      </c>
      <c r="J7" s="12">
        <f t="shared" si="2"/>
        <v>75.149999999999991</v>
      </c>
      <c r="K7" s="13"/>
      <c r="L7" s="22"/>
      <c r="M7" s="22"/>
      <c r="N7" s="22"/>
      <c r="O7" s="22"/>
      <c r="P7" s="22"/>
      <c r="Q7" s="22"/>
      <c r="R7" s="22"/>
      <c r="S7" s="13"/>
      <c r="T7" s="13"/>
      <c r="U7" s="14"/>
      <c r="V7" s="14"/>
      <c r="W7" s="15"/>
      <c r="X7" s="7"/>
      <c r="Y7" s="7"/>
      <c r="Z7" s="7"/>
      <c r="AA7" s="7"/>
      <c r="AB7" s="7"/>
      <c r="AC7" s="7"/>
      <c r="AD7" s="7"/>
      <c r="AE7" s="13"/>
      <c r="AF7" s="13"/>
      <c r="AG7" s="13"/>
      <c r="AH7" s="14"/>
      <c r="AI7" s="14"/>
      <c r="AJ7" s="7"/>
      <c r="AK7" s="7"/>
      <c r="AL7" s="7"/>
      <c r="AM7" s="7"/>
      <c r="AN7" s="7"/>
      <c r="AO7" s="7"/>
      <c r="AP7" s="7"/>
      <c r="AQ7" s="7"/>
      <c r="AR7" s="7"/>
      <c r="AS7" s="7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6" customFormat="1" ht="15.75" customHeight="1">
      <c r="A8" s="12">
        <v>6</v>
      </c>
      <c r="B8" s="8">
        <v>19005</v>
      </c>
      <c r="C8" s="9" t="s">
        <v>661</v>
      </c>
      <c r="D8" s="8" t="s">
        <v>660</v>
      </c>
      <c r="E8" s="8" t="s">
        <v>0</v>
      </c>
      <c r="F8" s="10">
        <v>78.5</v>
      </c>
      <c r="G8" s="10">
        <f t="shared" si="0"/>
        <v>54.949999999999996</v>
      </c>
      <c r="H8" s="11">
        <v>63</v>
      </c>
      <c r="I8" s="12">
        <f t="shared" si="1"/>
        <v>18.899999999999999</v>
      </c>
      <c r="J8" s="12">
        <f t="shared" si="2"/>
        <v>73.849999999999994</v>
      </c>
      <c r="K8" s="13"/>
      <c r="L8" s="22"/>
      <c r="M8" s="22"/>
      <c r="N8" s="22"/>
      <c r="O8" s="22"/>
      <c r="P8" s="22"/>
      <c r="Q8" s="22"/>
      <c r="R8" s="22"/>
      <c r="S8" s="13"/>
      <c r="T8" s="13"/>
      <c r="U8" s="14"/>
      <c r="V8" s="14"/>
      <c r="W8" s="15"/>
      <c r="X8" s="7"/>
      <c r="Y8" s="7"/>
      <c r="Z8" s="7"/>
      <c r="AA8" s="7"/>
      <c r="AB8" s="7"/>
      <c r="AC8" s="7"/>
      <c r="AD8" s="7"/>
      <c r="AE8" s="13"/>
      <c r="AF8" s="13"/>
      <c r="AG8" s="13"/>
      <c r="AH8" s="14"/>
      <c r="AI8" s="14"/>
      <c r="AJ8" s="7"/>
      <c r="AK8" s="7"/>
      <c r="AL8" s="7"/>
      <c r="AM8" s="7"/>
      <c r="AN8" s="7"/>
      <c r="AO8" s="7"/>
      <c r="AP8" s="7"/>
      <c r="AQ8" s="7"/>
      <c r="AR8" s="7"/>
      <c r="AS8" s="7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6" customFormat="1" ht="15.75" customHeight="1">
      <c r="A9" s="12">
        <v>7</v>
      </c>
      <c r="B9" s="8">
        <v>19005</v>
      </c>
      <c r="C9" s="9" t="s">
        <v>512</v>
      </c>
      <c r="D9" s="8" t="s">
        <v>511</v>
      </c>
      <c r="E9" s="8" t="s">
        <v>0</v>
      </c>
      <c r="F9" s="10">
        <v>84.5</v>
      </c>
      <c r="G9" s="10">
        <f t="shared" si="0"/>
        <v>59.15</v>
      </c>
      <c r="H9" s="11">
        <v>49</v>
      </c>
      <c r="I9" s="12">
        <f t="shared" si="1"/>
        <v>14.7</v>
      </c>
      <c r="J9" s="12">
        <f t="shared" si="2"/>
        <v>73.849999999999994</v>
      </c>
      <c r="K9" s="13"/>
      <c r="L9" s="22"/>
      <c r="M9" s="22"/>
      <c r="N9" s="22"/>
      <c r="O9" s="22"/>
      <c r="P9" s="22"/>
      <c r="Q9" s="22"/>
      <c r="R9" s="22"/>
      <c r="S9" s="13"/>
      <c r="T9" s="13"/>
      <c r="U9" s="14"/>
      <c r="V9" s="14"/>
      <c r="W9" s="15"/>
      <c r="X9" s="7"/>
      <c r="Y9" s="7"/>
      <c r="Z9" s="7"/>
      <c r="AA9" s="7"/>
      <c r="AB9" s="7"/>
      <c r="AC9" s="7"/>
      <c r="AD9" s="7"/>
      <c r="AE9" s="13"/>
      <c r="AF9" s="13"/>
      <c r="AG9" s="13"/>
      <c r="AH9" s="14"/>
      <c r="AI9" s="14"/>
      <c r="AJ9" s="7"/>
      <c r="AK9" s="7"/>
      <c r="AL9" s="7"/>
      <c r="AM9" s="7"/>
      <c r="AN9" s="7"/>
      <c r="AO9" s="7"/>
      <c r="AP9" s="7"/>
      <c r="AQ9" s="7"/>
      <c r="AR9" s="7"/>
      <c r="AS9" s="7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6" customFormat="1" ht="15.75" customHeight="1">
      <c r="A10" s="12">
        <v>8</v>
      </c>
      <c r="B10" s="8">
        <v>19005</v>
      </c>
      <c r="C10" s="9" t="s">
        <v>496</v>
      </c>
      <c r="D10" s="8" t="s">
        <v>495</v>
      </c>
      <c r="E10" s="8" t="s">
        <v>0</v>
      </c>
      <c r="F10" s="10">
        <v>83.5</v>
      </c>
      <c r="G10" s="10">
        <f t="shared" si="0"/>
        <v>58.449999999999996</v>
      </c>
      <c r="H10" s="11">
        <v>49</v>
      </c>
      <c r="I10" s="12">
        <f t="shared" si="1"/>
        <v>14.7</v>
      </c>
      <c r="J10" s="12">
        <f t="shared" si="2"/>
        <v>73.149999999999991</v>
      </c>
      <c r="K10" s="13"/>
      <c r="L10" s="22"/>
      <c r="M10" s="22"/>
      <c r="N10" s="22"/>
      <c r="O10" s="22"/>
      <c r="P10" s="22"/>
      <c r="Q10" s="22"/>
      <c r="R10" s="22"/>
      <c r="S10" s="13"/>
      <c r="T10" s="13"/>
      <c r="U10" s="14"/>
      <c r="V10" s="14"/>
      <c r="W10" s="15"/>
      <c r="X10" s="7"/>
      <c r="Y10" s="7"/>
      <c r="Z10" s="7"/>
      <c r="AA10" s="7"/>
      <c r="AB10" s="7"/>
      <c r="AC10" s="7"/>
      <c r="AD10" s="7"/>
      <c r="AE10" s="13"/>
      <c r="AF10" s="13"/>
      <c r="AG10" s="13"/>
      <c r="AH10" s="14"/>
      <c r="AI10" s="14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6" customFormat="1" ht="15.75" customHeight="1">
      <c r="A11" s="12">
        <v>9</v>
      </c>
      <c r="B11" s="8">
        <v>19005</v>
      </c>
      <c r="C11" s="9" t="s">
        <v>695</v>
      </c>
      <c r="D11" s="8" t="s">
        <v>694</v>
      </c>
      <c r="E11" s="8" t="s">
        <v>0</v>
      </c>
      <c r="F11" s="10">
        <v>81</v>
      </c>
      <c r="G11" s="10">
        <f t="shared" si="0"/>
        <v>56.699999999999996</v>
      </c>
      <c r="H11" s="11">
        <v>54</v>
      </c>
      <c r="I11" s="12">
        <f t="shared" si="1"/>
        <v>16.2</v>
      </c>
      <c r="J11" s="12">
        <f t="shared" si="2"/>
        <v>72.899999999999991</v>
      </c>
      <c r="K11" s="13"/>
      <c r="L11" s="22"/>
      <c r="M11" s="22"/>
      <c r="N11" s="22"/>
      <c r="O11" s="22"/>
      <c r="P11" s="22"/>
      <c r="Q11" s="22"/>
      <c r="R11" s="22"/>
      <c r="S11" s="13"/>
      <c r="T11" s="13"/>
      <c r="U11" s="14"/>
      <c r="V11" s="14"/>
      <c r="W11" s="15"/>
      <c r="X11" s="7"/>
      <c r="Y11" s="7"/>
      <c r="Z11" s="7"/>
      <c r="AA11" s="7"/>
      <c r="AB11" s="7"/>
      <c r="AC11" s="7"/>
      <c r="AD11" s="7"/>
      <c r="AE11" s="13"/>
      <c r="AF11" s="13"/>
      <c r="AG11" s="13"/>
      <c r="AH11" s="14"/>
      <c r="AI11" s="14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6" customFormat="1" ht="15.75" customHeight="1">
      <c r="A12" s="12">
        <v>10</v>
      </c>
      <c r="B12" s="8">
        <v>19005</v>
      </c>
      <c r="C12" s="9" t="s">
        <v>577</v>
      </c>
      <c r="D12" s="8" t="s">
        <v>576</v>
      </c>
      <c r="E12" s="8" t="s">
        <v>0</v>
      </c>
      <c r="F12" s="10">
        <v>82.5</v>
      </c>
      <c r="G12" s="10">
        <f t="shared" si="0"/>
        <v>57.749999999999993</v>
      </c>
      <c r="H12" s="11">
        <v>50</v>
      </c>
      <c r="I12" s="12">
        <f t="shared" si="1"/>
        <v>15</v>
      </c>
      <c r="J12" s="12">
        <f t="shared" si="2"/>
        <v>72.75</v>
      </c>
      <c r="K12" s="13"/>
      <c r="L12" s="22"/>
      <c r="M12" s="22"/>
      <c r="N12" s="22"/>
      <c r="O12" s="22"/>
      <c r="P12" s="22"/>
      <c r="Q12" s="22"/>
      <c r="R12" s="22"/>
      <c r="S12" s="13"/>
      <c r="T12" s="13"/>
      <c r="U12" s="14"/>
      <c r="V12" s="14"/>
      <c r="W12" s="15"/>
      <c r="X12" s="7"/>
      <c r="Y12" s="7"/>
      <c r="Z12" s="7"/>
      <c r="AA12" s="7"/>
      <c r="AB12" s="7"/>
      <c r="AC12" s="7"/>
      <c r="AD12" s="7"/>
      <c r="AE12" s="13"/>
      <c r="AF12" s="13"/>
      <c r="AG12" s="13"/>
      <c r="AH12" s="14"/>
      <c r="AI12" s="14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6" customFormat="1" ht="15.75" customHeight="1">
      <c r="A13" s="12">
        <v>11</v>
      </c>
      <c r="B13" s="8">
        <v>19005</v>
      </c>
      <c r="C13" s="9" t="s">
        <v>667</v>
      </c>
      <c r="D13" s="8" t="s">
        <v>666</v>
      </c>
      <c r="E13" s="8" t="s">
        <v>0</v>
      </c>
      <c r="F13" s="10">
        <v>81.5</v>
      </c>
      <c r="G13" s="10">
        <f t="shared" si="0"/>
        <v>57.05</v>
      </c>
      <c r="H13" s="11">
        <v>51</v>
      </c>
      <c r="I13" s="12">
        <f t="shared" si="1"/>
        <v>15.299999999999999</v>
      </c>
      <c r="J13" s="12">
        <f t="shared" si="2"/>
        <v>72.349999999999994</v>
      </c>
      <c r="K13" s="13"/>
      <c r="L13" s="22"/>
      <c r="M13" s="22"/>
      <c r="N13" s="22"/>
      <c r="O13" s="22"/>
      <c r="P13" s="22"/>
      <c r="Q13" s="22"/>
      <c r="R13" s="22"/>
      <c r="S13" s="13"/>
      <c r="T13" s="13"/>
      <c r="U13" s="14"/>
      <c r="V13" s="14"/>
      <c r="W13" s="15"/>
      <c r="X13" s="7"/>
      <c r="Y13" s="7"/>
      <c r="Z13" s="7"/>
      <c r="AA13" s="7"/>
      <c r="AB13" s="7"/>
      <c r="AC13" s="7"/>
      <c r="AD13" s="7"/>
      <c r="AE13" s="13"/>
      <c r="AF13" s="13"/>
      <c r="AG13" s="13"/>
      <c r="AH13" s="14"/>
      <c r="AI13" s="14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6" customFormat="1" ht="15.75" customHeight="1">
      <c r="A14" s="12">
        <v>12</v>
      </c>
      <c r="B14" s="8">
        <v>19005</v>
      </c>
      <c r="C14" s="9" t="s">
        <v>569</v>
      </c>
      <c r="D14" s="8" t="s">
        <v>568</v>
      </c>
      <c r="E14" s="8" t="s">
        <v>0</v>
      </c>
      <c r="F14" s="10">
        <v>82</v>
      </c>
      <c r="G14" s="10">
        <f t="shared" si="0"/>
        <v>57.4</v>
      </c>
      <c r="H14" s="11">
        <v>49</v>
      </c>
      <c r="I14" s="12">
        <f t="shared" si="1"/>
        <v>14.7</v>
      </c>
      <c r="J14" s="12">
        <f t="shared" si="2"/>
        <v>72.099999999999994</v>
      </c>
      <c r="K14" s="13"/>
      <c r="L14" s="22"/>
      <c r="M14" s="22"/>
      <c r="N14" s="22"/>
      <c r="O14" s="22"/>
      <c r="P14" s="22"/>
      <c r="Q14" s="22"/>
      <c r="R14" s="22"/>
      <c r="S14" s="13"/>
      <c r="T14" s="13"/>
      <c r="U14" s="14"/>
      <c r="V14" s="14"/>
      <c r="W14" s="15"/>
      <c r="X14" s="7"/>
      <c r="Y14" s="7"/>
      <c r="Z14" s="7"/>
      <c r="AA14" s="7"/>
      <c r="AB14" s="7"/>
      <c r="AC14" s="7"/>
      <c r="AD14" s="7"/>
      <c r="AE14" s="13"/>
      <c r="AF14" s="13"/>
      <c r="AG14" s="13"/>
      <c r="AH14" s="14"/>
      <c r="AI14" s="14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6" customFormat="1" ht="15.75" customHeight="1">
      <c r="A15" s="12">
        <v>13</v>
      </c>
      <c r="B15" s="8">
        <v>19005</v>
      </c>
      <c r="C15" s="9" t="s">
        <v>546</v>
      </c>
      <c r="D15" s="8" t="s">
        <v>545</v>
      </c>
      <c r="E15" s="8" t="s">
        <v>0</v>
      </c>
      <c r="F15" s="10">
        <v>78.5</v>
      </c>
      <c r="G15" s="10">
        <f t="shared" si="0"/>
        <v>54.949999999999996</v>
      </c>
      <c r="H15" s="11">
        <v>55</v>
      </c>
      <c r="I15" s="12">
        <f t="shared" si="1"/>
        <v>16.5</v>
      </c>
      <c r="J15" s="12">
        <f t="shared" si="2"/>
        <v>71.449999999999989</v>
      </c>
      <c r="K15" s="13"/>
      <c r="L15" s="22"/>
      <c r="M15" s="22"/>
      <c r="N15" s="22"/>
      <c r="O15" s="22"/>
      <c r="P15" s="22"/>
      <c r="Q15" s="22"/>
      <c r="R15" s="22"/>
      <c r="S15" s="13"/>
      <c r="T15" s="13"/>
      <c r="U15" s="14"/>
      <c r="V15" s="14"/>
      <c r="W15" s="15"/>
      <c r="X15" s="7"/>
      <c r="Y15" s="7"/>
      <c r="Z15" s="7"/>
      <c r="AA15" s="7"/>
      <c r="AB15" s="7"/>
      <c r="AC15" s="7"/>
      <c r="AD15" s="7"/>
      <c r="AE15" s="13"/>
      <c r="AF15" s="13"/>
      <c r="AG15" s="13"/>
      <c r="AH15" s="14"/>
      <c r="AI15" s="14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6" customFormat="1" ht="15.75" customHeight="1">
      <c r="A16" s="12">
        <v>14</v>
      </c>
      <c r="B16" s="8">
        <v>19005</v>
      </c>
      <c r="C16" s="9" t="s">
        <v>552</v>
      </c>
      <c r="D16" s="8" t="s">
        <v>551</v>
      </c>
      <c r="E16" s="8" t="s">
        <v>0</v>
      </c>
      <c r="F16" s="10">
        <v>77</v>
      </c>
      <c r="G16" s="10">
        <f t="shared" si="0"/>
        <v>53.9</v>
      </c>
      <c r="H16" s="11">
        <v>58</v>
      </c>
      <c r="I16" s="12">
        <f t="shared" si="1"/>
        <v>17.399999999999999</v>
      </c>
      <c r="J16" s="12">
        <f t="shared" si="2"/>
        <v>71.3</v>
      </c>
      <c r="K16" s="13"/>
      <c r="L16" s="22"/>
      <c r="M16" s="22"/>
      <c r="N16" s="22"/>
      <c r="O16" s="22"/>
      <c r="P16" s="22"/>
      <c r="Q16" s="22"/>
      <c r="R16" s="22"/>
      <c r="S16" s="13"/>
      <c r="T16" s="13"/>
      <c r="U16" s="14"/>
      <c r="V16" s="14"/>
      <c r="W16" s="15"/>
      <c r="X16" s="7"/>
      <c r="Y16" s="7"/>
      <c r="Z16" s="7"/>
      <c r="AA16" s="7"/>
      <c r="AB16" s="7"/>
      <c r="AC16" s="7"/>
      <c r="AD16" s="7"/>
      <c r="AE16" s="13"/>
      <c r="AF16" s="13"/>
      <c r="AG16" s="13"/>
      <c r="AH16" s="14"/>
      <c r="AI16" s="14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16" customFormat="1" ht="15.75" customHeight="1">
      <c r="A17" s="12">
        <v>15</v>
      </c>
      <c r="B17" s="8">
        <v>19005</v>
      </c>
      <c r="C17" s="9" t="s">
        <v>933</v>
      </c>
      <c r="D17" s="8" t="s">
        <v>932</v>
      </c>
      <c r="E17" s="8" t="s">
        <v>0</v>
      </c>
      <c r="F17" s="10">
        <v>80</v>
      </c>
      <c r="G17" s="10">
        <f t="shared" si="0"/>
        <v>56</v>
      </c>
      <c r="H17" s="11">
        <v>50</v>
      </c>
      <c r="I17" s="12">
        <f t="shared" si="1"/>
        <v>15</v>
      </c>
      <c r="J17" s="12">
        <f t="shared" si="2"/>
        <v>71</v>
      </c>
      <c r="K17" s="13"/>
      <c r="L17" s="22"/>
      <c r="M17" s="22"/>
      <c r="N17" s="22"/>
      <c r="O17" s="2"/>
      <c r="P17" s="22"/>
      <c r="Q17" s="22"/>
      <c r="R17" s="22"/>
      <c r="S17" s="13"/>
      <c r="T17" s="13"/>
      <c r="U17" s="14"/>
      <c r="V17" s="14"/>
      <c r="W17" s="15"/>
      <c r="X17" s="7"/>
      <c r="Y17" s="7"/>
      <c r="Z17" s="7"/>
      <c r="AA17" s="7"/>
      <c r="AB17" s="7"/>
      <c r="AC17" s="7"/>
      <c r="AD17" s="7"/>
      <c r="AE17" s="13"/>
      <c r="AF17" s="13"/>
      <c r="AG17" s="13"/>
      <c r="AH17" s="14"/>
      <c r="AI17" s="14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16" customFormat="1" ht="15.75" customHeight="1">
      <c r="A18" s="12">
        <v>16</v>
      </c>
      <c r="B18" s="8">
        <v>19005</v>
      </c>
      <c r="C18" s="9" t="s">
        <v>745</v>
      </c>
      <c r="D18" s="8" t="s">
        <v>744</v>
      </c>
      <c r="E18" s="8" t="s">
        <v>0</v>
      </c>
      <c r="F18" s="10">
        <v>79</v>
      </c>
      <c r="G18" s="10">
        <f t="shared" si="0"/>
        <v>55.3</v>
      </c>
      <c r="H18" s="11">
        <v>50</v>
      </c>
      <c r="I18" s="12">
        <f t="shared" si="1"/>
        <v>15</v>
      </c>
      <c r="J18" s="12">
        <f t="shared" si="2"/>
        <v>70.3</v>
      </c>
      <c r="K18" s="13"/>
      <c r="L18" s="22"/>
      <c r="M18" s="22"/>
      <c r="N18" s="22"/>
      <c r="O18" s="22"/>
      <c r="P18" s="22"/>
      <c r="Q18" s="22"/>
      <c r="R18" s="22"/>
      <c r="S18" s="13"/>
      <c r="T18" s="13"/>
      <c r="U18" s="14"/>
      <c r="V18" s="14"/>
      <c r="W18" s="15"/>
      <c r="X18" s="7"/>
      <c r="Y18" s="7"/>
      <c r="Z18" s="7"/>
      <c r="AA18" s="7"/>
      <c r="AB18" s="7"/>
      <c r="AC18" s="7"/>
      <c r="AD18" s="7"/>
      <c r="AE18" s="13"/>
      <c r="AF18" s="13"/>
      <c r="AG18" s="13"/>
      <c r="AH18" s="14"/>
      <c r="AI18" s="14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16" customFormat="1" ht="15.75" customHeight="1">
      <c r="A19" s="12">
        <v>17</v>
      </c>
      <c r="B19" s="8">
        <v>19005</v>
      </c>
      <c r="C19" s="9" t="s">
        <v>558</v>
      </c>
      <c r="D19" s="8" t="s">
        <v>557</v>
      </c>
      <c r="E19" s="8" t="s">
        <v>0</v>
      </c>
      <c r="F19" s="10">
        <v>79</v>
      </c>
      <c r="G19" s="10">
        <f t="shared" si="0"/>
        <v>55.3</v>
      </c>
      <c r="H19" s="11">
        <v>50</v>
      </c>
      <c r="I19" s="12">
        <f t="shared" si="1"/>
        <v>15</v>
      </c>
      <c r="J19" s="12">
        <f t="shared" si="2"/>
        <v>70.3</v>
      </c>
      <c r="K19" s="13"/>
      <c r="L19" s="22"/>
      <c r="M19" s="22"/>
      <c r="N19" s="22"/>
      <c r="O19" s="22"/>
      <c r="P19" s="22"/>
      <c r="Q19" s="22"/>
      <c r="R19" s="22"/>
      <c r="S19" s="13"/>
      <c r="T19" s="13"/>
      <c r="U19" s="14"/>
      <c r="V19" s="14"/>
      <c r="W19" s="15"/>
      <c r="X19" s="7"/>
      <c r="Y19" s="7"/>
      <c r="Z19" s="7"/>
      <c r="AA19" s="7"/>
      <c r="AB19" s="7"/>
      <c r="AC19" s="7"/>
      <c r="AD19" s="7"/>
      <c r="AE19" s="13"/>
      <c r="AF19" s="13"/>
      <c r="AG19" s="13"/>
      <c r="AH19" s="14"/>
      <c r="AI19" s="14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16" customFormat="1" ht="15.75" customHeight="1">
      <c r="A20" s="12">
        <v>18</v>
      </c>
      <c r="B20" s="8">
        <v>19005</v>
      </c>
      <c r="C20" s="9" t="s">
        <v>488</v>
      </c>
      <c r="D20" s="8" t="s">
        <v>487</v>
      </c>
      <c r="E20" s="8" t="s">
        <v>0</v>
      </c>
      <c r="F20" s="10">
        <v>78.099999999999994</v>
      </c>
      <c r="G20" s="10">
        <f t="shared" si="0"/>
        <v>54.669999999999995</v>
      </c>
      <c r="H20" s="11">
        <v>52</v>
      </c>
      <c r="I20" s="12">
        <f t="shared" si="1"/>
        <v>15.6</v>
      </c>
      <c r="J20" s="12">
        <f t="shared" si="2"/>
        <v>70.27</v>
      </c>
      <c r="K20" s="13"/>
      <c r="L20" s="22"/>
      <c r="M20" s="22"/>
      <c r="N20" s="22"/>
      <c r="O20" s="22"/>
      <c r="P20" s="22"/>
      <c r="Q20" s="22"/>
      <c r="R20" s="22"/>
      <c r="S20" s="13"/>
      <c r="T20" s="13"/>
      <c r="U20" s="14"/>
      <c r="V20" s="14"/>
      <c r="W20" s="15"/>
      <c r="X20" s="7"/>
      <c r="Y20" s="7"/>
      <c r="Z20" s="7"/>
      <c r="AA20" s="7"/>
      <c r="AB20" s="7"/>
      <c r="AC20" s="7"/>
      <c r="AD20" s="7"/>
      <c r="AE20" s="13"/>
      <c r="AF20" s="13"/>
      <c r="AG20" s="13"/>
      <c r="AH20" s="14"/>
      <c r="AI20" s="14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s="16" customFormat="1" ht="15.75" customHeight="1">
      <c r="A21" s="12">
        <v>19</v>
      </c>
      <c r="B21" s="8">
        <v>19005</v>
      </c>
      <c r="C21" s="9" t="s">
        <v>753</v>
      </c>
      <c r="D21" s="8" t="s">
        <v>752</v>
      </c>
      <c r="E21" s="8" t="s">
        <v>0</v>
      </c>
      <c r="F21" s="10">
        <v>79.5</v>
      </c>
      <c r="G21" s="10">
        <f t="shared" si="0"/>
        <v>55.65</v>
      </c>
      <c r="H21" s="11">
        <v>48</v>
      </c>
      <c r="I21" s="12">
        <f t="shared" si="1"/>
        <v>14.399999999999999</v>
      </c>
      <c r="J21" s="12">
        <f t="shared" si="2"/>
        <v>70.05</v>
      </c>
      <c r="K21" s="13"/>
      <c r="L21" s="22"/>
      <c r="M21" s="22"/>
      <c r="N21" s="22"/>
      <c r="O21" s="22"/>
      <c r="P21" s="22"/>
      <c r="Q21" s="22"/>
      <c r="R21" s="22"/>
      <c r="S21" s="13"/>
      <c r="T21" s="13"/>
      <c r="U21" s="14"/>
      <c r="V21" s="14"/>
      <c r="W21" s="15"/>
      <c r="X21" s="7"/>
      <c r="Y21" s="7"/>
      <c r="Z21" s="7"/>
      <c r="AA21" s="7"/>
      <c r="AB21" s="7"/>
      <c r="AC21" s="7"/>
      <c r="AD21" s="7"/>
      <c r="AE21" s="13"/>
      <c r="AF21" s="13"/>
      <c r="AG21" s="13"/>
      <c r="AH21" s="14"/>
      <c r="AI21" s="14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13"/>
      <c r="AU21" s="13"/>
      <c r="AV21" s="13"/>
      <c r="AW21" s="13"/>
      <c r="AX21" s="13"/>
      <c r="AY21" s="13"/>
      <c r="AZ21" s="13"/>
      <c r="BA21" s="13"/>
      <c r="BB21" s="13"/>
      <c r="BC21" s="13"/>
    </row>
    <row r="22" spans="1:55" s="16" customFormat="1" ht="15.75" customHeight="1">
      <c r="A22" s="12">
        <v>20</v>
      </c>
      <c r="B22" s="8">
        <v>19005</v>
      </c>
      <c r="C22" s="9" t="s">
        <v>757</v>
      </c>
      <c r="D22" s="8" t="s">
        <v>756</v>
      </c>
      <c r="E22" s="8" t="s">
        <v>0</v>
      </c>
      <c r="F22" s="10">
        <v>79</v>
      </c>
      <c r="G22" s="10">
        <f t="shared" si="0"/>
        <v>55.3</v>
      </c>
      <c r="H22" s="11">
        <v>49</v>
      </c>
      <c r="I22" s="12">
        <f t="shared" si="1"/>
        <v>14.7</v>
      </c>
      <c r="J22" s="12">
        <f t="shared" si="2"/>
        <v>70</v>
      </c>
      <c r="K22" s="13"/>
      <c r="L22" s="22"/>
      <c r="M22" s="22"/>
      <c r="N22" s="22"/>
      <c r="O22" s="22"/>
      <c r="P22" s="22"/>
      <c r="Q22" s="22"/>
      <c r="R22" s="22"/>
      <c r="S22" s="13"/>
      <c r="T22" s="13"/>
      <c r="U22" s="14"/>
      <c r="V22" s="14"/>
      <c r="W22" s="15"/>
      <c r="X22" s="7"/>
      <c r="Y22" s="7"/>
      <c r="Z22" s="7"/>
      <c r="AA22" s="7"/>
      <c r="AB22" s="7"/>
      <c r="AC22" s="7"/>
      <c r="AD22" s="7"/>
      <c r="AE22" s="13"/>
      <c r="AF22" s="13"/>
      <c r="AG22" s="13"/>
      <c r="AH22" s="14"/>
      <c r="AI22" s="14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spans="1:55" s="16" customFormat="1" ht="15.75" customHeight="1">
      <c r="A23" s="12">
        <v>21</v>
      </c>
      <c r="B23" s="8">
        <v>19005</v>
      </c>
      <c r="C23" s="9" t="s">
        <v>486</v>
      </c>
      <c r="D23" s="8" t="s">
        <v>485</v>
      </c>
      <c r="E23" s="8" t="s">
        <v>0</v>
      </c>
      <c r="F23" s="10">
        <v>82</v>
      </c>
      <c r="G23" s="10">
        <f t="shared" si="0"/>
        <v>57.4</v>
      </c>
      <c r="H23" s="11">
        <v>42</v>
      </c>
      <c r="I23" s="12">
        <f t="shared" si="1"/>
        <v>12.6</v>
      </c>
      <c r="J23" s="12">
        <f t="shared" si="2"/>
        <v>70</v>
      </c>
      <c r="K23" s="13"/>
      <c r="L23" s="22"/>
      <c r="M23" s="22"/>
      <c r="N23" s="22"/>
      <c r="O23" s="22"/>
      <c r="P23" s="22"/>
      <c r="Q23" s="22"/>
      <c r="R23" s="22"/>
      <c r="S23" s="13"/>
      <c r="T23" s="13"/>
      <c r="U23" s="14"/>
      <c r="V23" s="14"/>
      <c r="W23" s="15"/>
      <c r="X23" s="7"/>
      <c r="Y23" s="7"/>
      <c r="Z23" s="7"/>
      <c r="AA23" s="7"/>
      <c r="AB23" s="7"/>
      <c r="AC23" s="7"/>
      <c r="AD23" s="7"/>
      <c r="AE23" s="13"/>
      <c r="AF23" s="13"/>
      <c r="AG23" s="13"/>
      <c r="AH23" s="14"/>
      <c r="AI23" s="14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spans="1:55" s="16" customFormat="1" ht="15.75" customHeight="1">
      <c r="A24" s="12">
        <v>22</v>
      </c>
      <c r="B24" s="8">
        <v>19005</v>
      </c>
      <c r="C24" s="9" t="s">
        <v>935</v>
      </c>
      <c r="D24" s="8" t="s">
        <v>934</v>
      </c>
      <c r="E24" s="8" t="s">
        <v>0</v>
      </c>
      <c r="F24" s="10">
        <v>75.5</v>
      </c>
      <c r="G24" s="10">
        <f t="shared" si="0"/>
        <v>52.849999999999994</v>
      </c>
      <c r="H24" s="11">
        <v>57</v>
      </c>
      <c r="I24" s="12">
        <f t="shared" si="1"/>
        <v>17.099999999999998</v>
      </c>
      <c r="J24" s="12">
        <f t="shared" si="2"/>
        <v>69.949999999999989</v>
      </c>
      <c r="K24" s="13"/>
      <c r="L24" s="22"/>
      <c r="M24" s="22"/>
      <c r="N24" s="22"/>
      <c r="O24" s="22"/>
      <c r="P24" s="22"/>
      <c r="Q24" s="22"/>
      <c r="R24" s="22"/>
      <c r="S24" s="13"/>
      <c r="T24" s="13"/>
      <c r="U24" s="14"/>
      <c r="V24" s="14"/>
      <c r="W24" s="15"/>
      <c r="X24" s="7"/>
      <c r="Y24" s="7"/>
      <c r="Z24" s="7"/>
      <c r="AA24" s="7"/>
      <c r="AB24" s="7"/>
      <c r="AC24" s="7"/>
      <c r="AD24" s="7"/>
      <c r="AE24" s="13"/>
      <c r="AF24" s="13"/>
      <c r="AG24" s="13"/>
      <c r="AH24" s="14"/>
      <c r="AI24" s="14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spans="1:55" s="16" customFormat="1" ht="15.75" customHeight="1">
      <c r="A25" s="12">
        <v>23</v>
      </c>
      <c r="B25" s="8">
        <v>19005</v>
      </c>
      <c r="C25" s="9" t="s">
        <v>565</v>
      </c>
      <c r="D25" s="8" t="s">
        <v>564</v>
      </c>
      <c r="E25" s="8" t="s">
        <v>0</v>
      </c>
      <c r="F25" s="10">
        <v>75</v>
      </c>
      <c r="G25" s="10">
        <f t="shared" si="0"/>
        <v>52.5</v>
      </c>
      <c r="H25" s="11">
        <v>58</v>
      </c>
      <c r="I25" s="12">
        <f t="shared" si="1"/>
        <v>17.399999999999999</v>
      </c>
      <c r="J25" s="12">
        <f t="shared" si="2"/>
        <v>69.900000000000006</v>
      </c>
      <c r="K25" s="13"/>
      <c r="L25" s="22"/>
      <c r="M25" s="22"/>
      <c r="N25" s="22"/>
      <c r="O25" s="22"/>
      <c r="P25" s="22"/>
      <c r="Q25" s="22"/>
      <c r="R25" s="22"/>
      <c r="S25" s="13"/>
      <c r="T25" s="13"/>
      <c r="U25" s="14"/>
      <c r="V25" s="14"/>
      <c r="W25" s="15"/>
      <c r="X25" s="7"/>
      <c r="Y25" s="7"/>
      <c r="Z25" s="7"/>
      <c r="AA25" s="7"/>
      <c r="AB25" s="7"/>
      <c r="AC25" s="7"/>
      <c r="AD25" s="7"/>
      <c r="AE25" s="13"/>
      <c r="AF25" s="13"/>
      <c r="AG25" s="13"/>
      <c r="AH25" s="14"/>
      <c r="AI25" s="14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13"/>
      <c r="AU25" s="13"/>
      <c r="AV25" s="13"/>
      <c r="AW25" s="13"/>
      <c r="AX25" s="13"/>
      <c r="AY25" s="13"/>
      <c r="AZ25" s="13"/>
      <c r="BA25" s="13"/>
      <c r="BB25" s="13"/>
      <c r="BC25" s="13"/>
    </row>
    <row r="26" spans="1:55" s="16" customFormat="1" ht="15.75" customHeight="1">
      <c r="A26" s="12">
        <v>24</v>
      </c>
      <c r="B26" s="8">
        <v>19005</v>
      </c>
      <c r="C26" s="9" t="s">
        <v>530</v>
      </c>
      <c r="D26" s="8" t="s">
        <v>529</v>
      </c>
      <c r="E26" s="8" t="s">
        <v>0</v>
      </c>
      <c r="F26" s="10">
        <v>81</v>
      </c>
      <c r="G26" s="10">
        <f t="shared" si="0"/>
        <v>56.699999999999996</v>
      </c>
      <c r="H26" s="11">
        <v>43</v>
      </c>
      <c r="I26" s="12">
        <f t="shared" si="1"/>
        <v>12.9</v>
      </c>
      <c r="J26" s="12">
        <f t="shared" si="2"/>
        <v>69.599999999999994</v>
      </c>
      <c r="K26" s="13"/>
      <c r="L26" s="22"/>
      <c r="M26" s="22"/>
      <c r="N26" s="22"/>
      <c r="O26" s="22"/>
      <c r="P26" s="22"/>
      <c r="Q26" s="22"/>
      <c r="R26" s="22"/>
      <c r="S26" s="13"/>
      <c r="T26" s="13"/>
      <c r="U26" s="14"/>
      <c r="V26" s="14"/>
      <c r="W26" s="15"/>
      <c r="X26" s="7"/>
      <c r="Y26" s="7"/>
      <c r="Z26" s="7"/>
      <c r="AA26" s="7"/>
      <c r="AB26" s="7"/>
      <c r="AC26" s="7"/>
      <c r="AD26" s="7"/>
      <c r="AE26" s="13"/>
      <c r="AF26" s="13"/>
      <c r="AG26" s="13"/>
      <c r="AH26" s="14"/>
      <c r="AI26" s="14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55" s="16" customFormat="1" ht="15.75" customHeight="1">
      <c r="A27" s="12">
        <v>25</v>
      </c>
      <c r="B27" s="8">
        <v>19005</v>
      </c>
      <c r="C27" s="9" t="s">
        <v>637</v>
      </c>
      <c r="D27" s="8" t="s">
        <v>636</v>
      </c>
      <c r="E27" s="8" t="s">
        <v>0</v>
      </c>
      <c r="F27" s="10">
        <v>80</v>
      </c>
      <c r="G27" s="10">
        <f t="shared" si="0"/>
        <v>56</v>
      </c>
      <c r="H27" s="11">
        <v>45</v>
      </c>
      <c r="I27" s="12">
        <f t="shared" si="1"/>
        <v>13.5</v>
      </c>
      <c r="J27" s="12">
        <f t="shared" si="2"/>
        <v>69.5</v>
      </c>
      <c r="K27" s="13"/>
      <c r="L27" s="22"/>
      <c r="M27" s="22"/>
      <c r="N27" s="22"/>
      <c r="O27" s="22"/>
      <c r="P27" s="22"/>
      <c r="Q27" s="22"/>
      <c r="R27" s="22"/>
      <c r="S27" s="13"/>
      <c r="T27" s="13"/>
      <c r="U27" s="14"/>
      <c r="V27" s="14"/>
      <c r="W27" s="15"/>
      <c r="X27" s="7"/>
      <c r="Y27" s="7"/>
      <c r="Z27" s="7"/>
      <c r="AA27" s="7"/>
      <c r="AB27" s="7"/>
      <c r="AC27" s="7"/>
      <c r="AD27" s="7"/>
      <c r="AE27" s="13"/>
      <c r="AF27" s="13"/>
      <c r="AG27" s="13"/>
      <c r="AH27" s="14"/>
      <c r="AI27" s="14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13"/>
      <c r="AU27" s="13"/>
      <c r="AV27" s="13"/>
      <c r="AW27" s="13"/>
      <c r="AX27" s="13"/>
      <c r="AY27" s="13"/>
      <c r="AZ27" s="13"/>
      <c r="BA27" s="13"/>
      <c r="BB27" s="13"/>
      <c r="BC27" s="13"/>
    </row>
    <row r="28" spans="1:55" s="16" customFormat="1" ht="15.75" customHeight="1">
      <c r="A28" s="12">
        <v>26</v>
      </c>
      <c r="B28" s="8">
        <v>19005</v>
      </c>
      <c r="C28" s="9" t="s">
        <v>669</v>
      </c>
      <c r="D28" s="8" t="s">
        <v>668</v>
      </c>
      <c r="E28" s="8" t="s">
        <v>0</v>
      </c>
      <c r="F28" s="10">
        <v>78.5</v>
      </c>
      <c r="G28" s="10">
        <f t="shared" si="0"/>
        <v>54.949999999999996</v>
      </c>
      <c r="H28" s="11">
        <v>48</v>
      </c>
      <c r="I28" s="12">
        <f t="shared" si="1"/>
        <v>14.399999999999999</v>
      </c>
      <c r="J28" s="12">
        <f t="shared" si="2"/>
        <v>69.349999999999994</v>
      </c>
      <c r="K28" s="13"/>
      <c r="L28" s="22"/>
      <c r="M28" s="22"/>
      <c r="N28" s="22"/>
      <c r="O28" s="22"/>
      <c r="P28" s="22"/>
      <c r="Q28" s="22"/>
      <c r="R28" s="22"/>
      <c r="S28" s="13"/>
      <c r="T28" s="13"/>
      <c r="U28" s="14"/>
      <c r="V28" s="14"/>
      <c r="W28" s="15"/>
      <c r="X28" s="7"/>
      <c r="Y28" s="7"/>
      <c r="Z28" s="7"/>
      <c r="AA28" s="7"/>
      <c r="AB28" s="7"/>
      <c r="AC28" s="7"/>
      <c r="AD28" s="7"/>
      <c r="AE28" s="13"/>
      <c r="AF28" s="13"/>
      <c r="AG28" s="13"/>
      <c r="AH28" s="14"/>
      <c r="AI28" s="14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spans="1:55" s="16" customFormat="1" ht="15.75" customHeight="1">
      <c r="A29" s="12">
        <v>27</v>
      </c>
      <c r="B29" s="8">
        <v>19005</v>
      </c>
      <c r="C29" s="9" t="s">
        <v>562</v>
      </c>
      <c r="D29" s="8" t="s">
        <v>561</v>
      </c>
      <c r="E29" s="8" t="s">
        <v>0</v>
      </c>
      <c r="F29" s="10">
        <v>75</v>
      </c>
      <c r="G29" s="10">
        <f t="shared" si="0"/>
        <v>52.5</v>
      </c>
      <c r="H29" s="11">
        <v>56</v>
      </c>
      <c r="I29" s="12">
        <f t="shared" si="1"/>
        <v>16.8</v>
      </c>
      <c r="J29" s="12">
        <f t="shared" si="2"/>
        <v>69.3</v>
      </c>
      <c r="K29" s="13"/>
      <c r="L29" s="22"/>
      <c r="M29" s="22"/>
      <c r="N29" s="22"/>
      <c r="O29" s="22"/>
      <c r="P29" s="22"/>
      <c r="Q29" s="22"/>
      <c r="R29" s="22"/>
      <c r="S29" s="13"/>
      <c r="T29" s="13"/>
      <c r="U29" s="14"/>
      <c r="V29" s="14"/>
      <c r="W29" s="15"/>
      <c r="X29" s="7"/>
      <c r="Y29" s="7"/>
      <c r="Z29" s="7"/>
      <c r="AA29" s="7"/>
      <c r="AB29" s="7"/>
      <c r="AC29" s="7"/>
      <c r="AD29" s="7"/>
      <c r="AE29" s="13"/>
      <c r="AF29" s="13"/>
      <c r="AG29" s="13"/>
      <c r="AH29" s="14"/>
      <c r="AI29" s="14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spans="1:55" s="16" customFormat="1" ht="15.75" customHeight="1">
      <c r="A30" s="12">
        <v>28</v>
      </c>
      <c r="B30" s="8">
        <v>19005</v>
      </c>
      <c r="C30" s="9" t="s">
        <v>729</v>
      </c>
      <c r="D30" s="8" t="s">
        <v>728</v>
      </c>
      <c r="E30" s="8" t="s">
        <v>0</v>
      </c>
      <c r="F30" s="10">
        <v>75</v>
      </c>
      <c r="G30" s="10">
        <f t="shared" si="0"/>
        <v>52.5</v>
      </c>
      <c r="H30" s="11">
        <v>54</v>
      </c>
      <c r="I30" s="12">
        <f t="shared" si="1"/>
        <v>16.2</v>
      </c>
      <c r="J30" s="12">
        <f t="shared" si="2"/>
        <v>68.7</v>
      </c>
      <c r="K30" s="13"/>
      <c r="L30" s="22"/>
      <c r="M30" s="22"/>
      <c r="N30" s="22"/>
      <c r="O30" s="22"/>
      <c r="P30" s="22"/>
      <c r="Q30" s="22"/>
      <c r="R30" s="22"/>
      <c r="S30" s="13"/>
      <c r="T30" s="13"/>
      <c r="U30" s="14"/>
      <c r="V30" s="14"/>
      <c r="W30" s="15"/>
      <c r="X30" s="7"/>
      <c r="Y30" s="7"/>
      <c r="Z30" s="7"/>
      <c r="AA30" s="7"/>
      <c r="AB30" s="7"/>
      <c r="AC30" s="7"/>
      <c r="AD30" s="7"/>
      <c r="AE30" s="13"/>
      <c r="AF30" s="13"/>
      <c r="AG30" s="13"/>
      <c r="AH30" s="14"/>
      <c r="AI30" s="14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spans="1:55" s="16" customFormat="1" ht="15.75" customHeight="1">
      <c r="A31" s="12">
        <v>29</v>
      </c>
      <c r="B31" s="8">
        <v>19005</v>
      </c>
      <c r="C31" s="9" t="s">
        <v>741</v>
      </c>
      <c r="D31" s="8" t="s">
        <v>740</v>
      </c>
      <c r="E31" s="8" t="s">
        <v>0</v>
      </c>
      <c r="F31" s="10">
        <v>79.5</v>
      </c>
      <c r="G31" s="10">
        <f t="shared" si="0"/>
        <v>55.65</v>
      </c>
      <c r="H31" s="11">
        <v>43</v>
      </c>
      <c r="I31" s="12">
        <f t="shared" si="1"/>
        <v>12.9</v>
      </c>
      <c r="J31" s="12">
        <f t="shared" si="2"/>
        <v>68.55</v>
      </c>
      <c r="K31" s="13"/>
      <c r="L31" s="22"/>
      <c r="M31" s="22"/>
      <c r="N31" s="22"/>
      <c r="O31" s="22"/>
      <c r="P31" s="22"/>
      <c r="Q31" s="22"/>
      <c r="R31" s="22"/>
      <c r="S31" s="13"/>
      <c r="T31" s="13"/>
      <c r="U31" s="14"/>
      <c r="V31" s="14"/>
      <c r="W31" s="15"/>
      <c r="X31" s="7"/>
      <c r="Y31" s="7"/>
      <c r="Z31" s="7"/>
      <c r="AA31" s="7"/>
      <c r="AB31" s="7"/>
      <c r="AC31" s="7"/>
      <c r="AD31" s="7"/>
      <c r="AE31" s="13"/>
      <c r="AF31" s="13"/>
      <c r="AG31" s="13"/>
      <c r="AH31" s="14"/>
      <c r="AI31" s="14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spans="1:55" s="16" customFormat="1" ht="15.75" customHeight="1">
      <c r="A32" s="12">
        <v>30</v>
      </c>
      <c r="B32" s="8">
        <v>19005</v>
      </c>
      <c r="C32" s="9" t="s">
        <v>554</v>
      </c>
      <c r="D32" s="8" t="s">
        <v>553</v>
      </c>
      <c r="E32" s="8" t="s">
        <v>0</v>
      </c>
      <c r="F32" s="10">
        <v>77.5</v>
      </c>
      <c r="G32" s="10">
        <f t="shared" si="0"/>
        <v>54.25</v>
      </c>
      <c r="H32" s="11">
        <v>47</v>
      </c>
      <c r="I32" s="12">
        <f t="shared" si="1"/>
        <v>14.1</v>
      </c>
      <c r="J32" s="12">
        <f t="shared" si="2"/>
        <v>68.349999999999994</v>
      </c>
      <c r="K32" s="13"/>
      <c r="L32" s="22"/>
      <c r="M32" s="22"/>
      <c r="N32" s="22"/>
      <c r="O32" s="22"/>
      <c r="P32" s="22"/>
      <c r="Q32" s="22"/>
      <c r="R32" s="22"/>
      <c r="S32" s="13"/>
      <c r="T32" s="13"/>
      <c r="U32" s="14"/>
      <c r="V32" s="14"/>
      <c r="W32" s="15"/>
      <c r="X32" s="7"/>
      <c r="Y32" s="7"/>
      <c r="Z32" s="7"/>
      <c r="AA32" s="7"/>
      <c r="AB32" s="7"/>
      <c r="AC32" s="7"/>
      <c r="AD32" s="7"/>
      <c r="AE32" s="13"/>
      <c r="AF32" s="13"/>
      <c r="AG32" s="13"/>
      <c r="AH32" s="14"/>
      <c r="AI32" s="14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s="16" customFormat="1" ht="15.75" customHeight="1">
      <c r="A33" s="12">
        <v>31</v>
      </c>
      <c r="B33" s="8">
        <v>19005</v>
      </c>
      <c r="C33" s="9" t="s">
        <v>560</v>
      </c>
      <c r="D33" s="8" t="s">
        <v>559</v>
      </c>
      <c r="E33" s="8" t="s">
        <v>0</v>
      </c>
      <c r="F33" s="10">
        <v>73.5</v>
      </c>
      <c r="G33" s="10">
        <f t="shared" si="0"/>
        <v>51.449999999999996</v>
      </c>
      <c r="H33" s="11">
        <v>56</v>
      </c>
      <c r="I33" s="12">
        <f t="shared" si="1"/>
        <v>16.8</v>
      </c>
      <c r="J33" s="12">
        <f t="shared" si="2"/>
        <v>68.25</v>
      </c>
      <c r="K33" s="13"/>
      <c r="L33" s="22"/>
      <c r="M33" s="22"/>
      <c r="N33" s="22"/>
      <c r="O33" s="22"/>
      <c r="P33" s="22"/>
      <c r="Q33" s="22"/>
      <c r="R33" s="22"/>
      <c r="S33" s="13"/>
      <c r="T33" s="13"/>
      <c r="U33" s="14"/>
      <c r="V33" s="14"/>
      <c r="W33" s="15"/>
      <c r="X33" s="7"/>
      <c r="Y33" s="7"/>
      <c r="Z33" s="7"/>
      <c r="AA33" s="7"/>
      <c r="AB33" s="7"/>
      <c r="AC33" s="7"/>
      <c r="AD33" s="7"/>
      <c r="AE33" s="13"/>
      <c r="AF33" s="13"/>
      <c r="AG33" s="13"/>
      <c r="AH33" s="14"/>
      <c r="AI33" s="14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spans="1:55" s="16" customFormat="1" ht="15.75" customHeight="1">
      <c r="A34" s="12">
        <v>32</v>
      </c>
      <c r="B34" s="8">
        <v>19005</v>
      </c>
      <c r="C34" s="9" t="s">
        <v>504</v>
      </c>
      <c r="D34" s="8" t="s">
        <v>503</v>
      </c>
      <c r="E34" s="8" t="s">
        <v>0</v>
      </c>
      <c r="F34" s="10">
        <v>79.5</v>
      </c>
      <c r="G34" s="10">
        <f t="shared" si="0"/>
        <v>55.65</v>
      </c>
      <c r="H34" s="11">
        <v>41</v>
      </c>
      <c r="I34" s="12">
        <f t="shared" si="1"/>
        <v>12.299999999999999</v>
      </c>
      <c r="J34" s="12">
        <f t="shared" si="2"/>
        <v>67.95</v>
      </c>
      <c r="K34" s="13"/>
      <c r="L34" s="22"/>
      <c r="M34" s="22"/>
      <c r="N34" s="22"/>
      <c r="O34" s="22"/>
      <c r="P34" s="22"/>
      <c r="Q34" s="22"/>
      <c r="R34" s="22"/>
      <c r="S34" s="13"/>
      <c r="T34" s="13"/>
      <c r="U34" s="14"/>
      <c r="V34" s="14"/>
      <c r="W34" s="15"/>
      <c r="X34" s="7"/>
      <c r="Y34" s="7"/>
      <c r="Z34" s="7"/>
      <c r="AA34" s="7"/>
      <c r="AB34" s="7"/>
      <c r="AC34" s="7"/>
      <c r="AD34" s="7"/>
      <c r="AE34" s="13"/>
      <c r="AF34" s="13"/>
      <c r="AG34" s="13"/>
      <c r="AH34" s="14"/>
      <c r="AI34" s="14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spans="1:55" s="16" customFormat="1" ht="15.75" customHeight="1">
      <c r="A35" s="12">
        <v>33</v>
      </c>
      <c r="B35" s="8">
        <v>19005</v>
      </c>
      <c r="C35" s="9" t="s">
        <v>751</v>
      </c>
      <c r="D35" s="8" t="s">
        <v>750</v>
      </c>
      <c r="E35" s="8" t="s">
        <v>0</v>
      </c>
      <c r="F35" s="10">
        <v>73</v>
      </c>
      <c r="G35" s="10">
        <f t="shared" ref="G35:G66" si="3">F35*70%</f>
        <v>51.099999999999994</v>
      </c>
      <c r="H35" s="11">
        <v>56</v>
      </c>
      <c r="I35" s="12">
        <f t="shared" ref="I35:I66" si="4">H35*30%</f>
        <v>16.8</v>
      </c>
      <c r="J35" s="12">
        <f t="shared" ref="J35:J66" si="5">G35+I35</f>
        <v>67.899999999999991</v>
      </c>
      <c r="K35" s="13"/>
      <c r="L35" s="22"/>
      <c r="M35" s="22"/>
      <c r="N35" s="22"/>
      <c r="O35" s="22"/>
      <c r="P35" s="22"/>
      <c r="Q35" s="22"/>
      <c r="R35" s="22"/>
      <c r="S35" s="13"/>
      <c r="T35" s="13"/>
      <c r="U35" s="14"/>
      <c r="V35" s="14"/>
      <c r="W35" s="15"/>
      <c r="X35" s="7"/>
      <c r="Y35" s="7"/>
      <c r="Z35" s="7"/>
      <c r="AA35" s="7"/>
      <c r="AB35" s="7"/>
      <c r="AC35" s="7"/>
      <c r="AD35" s="7"/>
      <c r="AE35" s="13"/>
      <c r="AF35" s="13"/>
      <c r="AG35" s="13"/>
      <c r="AH35" s="14"/>
      <c r="AI35" s="14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s="16" customFormat="1" ht="15.75" customHeight="1">
      <c r="A36" s="12">
        <v>34</v>
      </c>
      <c r="B36" s="8">
        <v>19005</v>
      </c>
      <c r="C36" s="9" t="s">
        <v>627</v>
      </c>
      <c r="D36" s="8" t="s">
        <v>626</v>
      </c>
      <c r="E36" s="8" t="s">
        <v>0</v>
      </c>
      <c r="F36" s="10">
        <v>75</v>
      </c>
      <c r="G36" s="10">
        <f t="shared" si="3"/>
        <v>52.5</v>
      </c>
      <c r="H36" s="11">
        <v>51</v>
      </c>
      <c r="I36" s="12">
        <f t="shared" si="4"/>
        <v>15.299999999999999</v>
      </c>
      <c r="J36" s="12">
        <f t="shared" si="5"/>
        <v>67.8</v>
      </c>
      <c r="K36" s="13"/>
      <c r="L36" s="22"/>
      <c r="M36" s="22"/>
      <c r="N36" s="22"/>
      <c r="O36" s="22"/>
      <c r="P36" s="22"/>
      <c r="Q36" s="22"/>
      <c r="R36" s="22"/>
      <c r="S36" s="13"/>
      <c r="T36" s="13"/>
      <c r="U36" s="14"/>
      <c r="V36" s="14"/>
      <c r="W36" s="15"/>
      <c r="X36" s="7"/>
      <c r="Y36" s="7"/>
      <c r="Z36" s="7"/>
      <c r="AA36" s="7"/>
      <c r="AB36" s="7"/>
      <c r="AC36" s="7"/>
      <c r="AD36" s="7"/>
      <c r="AE36" s="13"/>
      <c r="AF36" s="13"/>
      <c r="AG36" s="13"/>
      <c r="AH36" s="14"/>
      <c r="AI36" s="14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s="16" customFormat="1" ht="15.75" customHeight="1">
      <c r="A37" s="12">
        <v>35</v>
      </c>
      <c r="B37" s="8">
        <v>19005</v>
      </c>
      <c r="C37" s="9" t="s">
        <v>671</v>
      </c>
      <c r="D37" s="8" t="s">
        <v>670</v>
      </c>
      <c r="E37" s="8" t="s">
        <v>0</v>
      </c>
      <c r="F37" s="10">
        <v>79</v>
      </c>
      <c r="G37" s="10">
        <f t="shared" si="3"/>
        <v>55.3</v>
      </c>
      <c r="H37" s="11">
        <v>41</v>
      </c>
      <c r="I37" s="12">
        <f t="shared" si="4"/>
        <v>12.299999999999999</v>
      </c>
      <c r="J37" s="12">
        <f t="shared" si="5"/>
        <v>67.599999999999994</v>
      </c>
      <c r="K37" s="13"/>
      <c r="L37" s="22"/>
      <c r="M37" s="22"/>
      <c r="N37" s="22"/>
      <c r="O37" s="22"/>
      <c r="P37" s="22"/>
      <c r="Q37" s="22"/>
      <c r="R37" s="22"/>
      <c r="S37" s="13"/>
      <c r="T37" s="13"/>
      <c r="U37" s="14"/>
      <c r="V37" s="14"/>
      <c r="W37" s="15"/>
      <c r="X37" s="7"/>
      <c r="Y37" s="7"/>
      <c r="Z37" s="7"/>
      <c r="AA37" s="7"/>
      <c r="AB37" s="7"/>
      <c r="AC37" s="7"/>
      <c r="AD37" s="7"/>
      <c r="AE37" s="13"/>
      <c r="AF37" s="13"/>
      <c r="AG37" s="13"/>
      <c r="AH37" s="14"/>
      <c r="AI37" s="14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s="16" customFormat="1" ht="15.75" customHeight="1">
      <c r="A38" s="12">
        <v>36</v>
      </c>
      <c r="B38" s="8">
        <v>19005</v>
      </c>
      <c r="C38" s="9" t="s">
        <v>591</v>
      </c>
      <c r="D38" s="8" t="s">
        <v>590</v>
      </c>
      <c r="E38" s="8" t="s">
        <v>0</v>
      </c>
      <c r="F38" s="10">
        <v>75.5</v>
      </c>
      <c r="G38" s="10">
        <f t="shared" si="3"/>
        <v>52.849999999999994</v>
      </c>
      <c r="H38" s="11">
        <v>49</v>
      </c>
      <c r="I38" s="12">
        <f t="shared" si="4"/>
        <v>14.7</v>
      </c>
      <c r="J38" s="12">
        <f t="shared" si="5"/>
        <v>67.55</v>
      </c>
      <c r="K38" s="13"/>
      <c r="L38" s="22"/>
      <c r="M38" s="22"/>
      <c r="N38" s="22"/>
      <c r="O38" s="22"/>
      <c r="P38" s="22"/>
      <c r="Q38" s="22"/>
      <c r="R38" s="22"/>
      <c r="S38" s="13"/>
      <c r="T38" s="13"/>
      <c r="U38" s="14"/>
      <c r="V38" s="14"/>
      <c r="W38" s="15"/>
      <c r="X38" s="7"/>
      <c r="Y38" s="7"/>
      <c r="Z38" s="7"/>
      <c r="AA38" s="7"/>
      <c r="AB38" s="7"/>
      <c r="AC38" s="7"/>
      <c r="AD38" s="7"/>
      <c r="AE38" s="13"/>
      <c r="AF38" s="13"/>
      <c r="AG38" s="13"/>
      <c r="AH38" s="14"/>
      <c r="AI38" s="14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s="16" customFormat="1" ht="15.75" customHeight="1">
      <c r="A39" s="12">
        <v>37</v>
      </c>
      <c r="B39" s="8">
        <v>19005</v>
      </c>
      <c r="C39" s="9" t="s">
        <v>771</v>
      </c>
      <c r="D39" s="8" t="s">
        <v>770</v>
      </c>
      <c r="E39" s="8" t="s">
        <v>0</v>
      </c>
      <c r="F39" s="10">
        <v>80.5</v>
      </c>
      <c r="G39" s="10">
        <f t="shared" si="3"/>
        <v>56.349999999999994</v>
      </c>
      <c r="H39" s="11">
        <v>37</v>
      </c>
      <c r="I39" s="12">
        <f t="shared" si="4"/>
        <v>11.1</v>
      </c>
      <c r="J39" s="12">
        <f t="shared" si="5"/>
        <v>67.449999999999989</v>
      </c>
      <c r="K39" s="13"/>
      <c r="L39" s="22"/>
      <c r="M39" s="22"/>
      <c r="N39" s="22"/>
      <c r="O39" s="22"/>
      <c r="P39" s="22"/>
      <c r="Q39" s="22"/>
      <c r="R39" s="22"/>
      <c r="S39" s="13"/>
      <c r="T39" s="13"/>
      <c r="U39" s="14"/>
      <c r="V39" s="14"/>
      <c r="W39" s="15"/>
      <c r="X39" s="7"/>
      <c r="Y39" s="7"/>
      <c r="Z39" s="7"/>
      <c r="AA39" s="7"/>
      <c r="AB39" s="7"/>
      <c r="AC39" s="7"/>
      <c r="AD39" s="7"/>
      <c r="AE39" s="13"/>
      <c r="AF39" s="13"/>
      <c r="AG39" s="13"/>
      <c r="AH39" s="14"/>
      <c r="AI39" s="14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s="16" customFormat="1" ht="15.75" customHeight="1">
      <c r="A40" s="12">
        <v>38</v>
      </c>
      <c r="B40" s="8">
        <v>19005</v>
      </c>
      <c r="C40" s="9" t="s">
        <v>905</v>
      </c>
      <c r="D40" s="8" t="s">
        <v>904</v>
      </c>
      <c r="E40" s="8" t="s">
        <v>0</v>
      </c>
      <c r="F40" s="10">
        <v>72.5</v>
      </c>
      <c r="G40" s="10">
        <f t="shared" si="3"/>
        <v>50.75</v>
      </c>
      <c r="H40" s="11">
        <v>55</v>
      </c>
      <c r="I40" s="12">
        <f t="shared" si="4"/>
        <v>16.5</v>
      </c>
      <c r="J40" s="12">
        <f t="shared" si="5"/>
        <v>67.25</v>
      </c>
      <c r="K40" s="13"/>
      <c r="L40" s="22"/>
      <c r="M40" s="22"/>
      <c r="N40" s="22"/>
      <c r="O40" s="22"/>
      <c r="P40" s="22"/>
      <c r="Q40" s="22"/>
      <c r="R40" s="22"/>
      <c r="S40" s="13"/>
      <c r="T40" s="13"/>
      <c r="U40" s="14"/>
      <c r="V40" s="14"/>
      <c r="W40" s="15"/>
      <c r="X40" s="7"/>
      <c r="Y40" s="7"/>
      <c r="Z40" s="7"/>
      <c r="AA40" s="7"/>
      <c r="AB40" s="7"/>
      <c r="AC40" s="7"/>
      <c r="AD40" s="7"/>
      <c r="AE40" s="13"/>
      <c r="AF40" s="13"/>
      <c r="AG40" s="13"/>
      <c r="AH40" s="14"/>
      <c r="AI40" s="14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s="16" customFormat="1" ht="15.75" customHeight="1">
      <c r="A41" s="12">
        <v>39</v>
      </c>
      <c r="B41" s="8">
        <v>19005</v>
      </c>
      <c r="C41" s="9" t="s">
        <v>567</v>
      </c>
      <c r="D41" s="8" t="s">
        <v>566</v>
      </c>
      <c r="E41" s="8" t="s">
        <v>0</v>
      </c>
      <c r="F41" s="10">
        <v>71.5</v>
      </c>
      <c r="G41" s="10">
        <f t="shared" si="3"/>
        <v>50.05</v>
      </c>
      <c r="H41" s="11">
        <v>57</v>
      </c>
      <c r="I41" s="12">
        <f t="shared" si="4"/>
        <v>17.099999999999998</v>
      </c>
      <c r="J41" s="12">
        <f t="shared" si="5"/>
        <v>67.149999999999991</v>
      </c>
      <c r="K41" s="13"/>
      <c r="L41" s="22"/>
      <c r="M41" s="22"/>
      <c r="N41" s="22"/>
      <c r="O41" s="22"/>
      <c r="P41" s="22"/>
      <c r="Q41" s="22"/>
      <c r="R41" s="22"/>
      <c r="S41" s="13"/>
      <c r="T41" s="13"/>
      <c r="U41" s="14"/>
      <c r="V41" s="14"/>
      <c r="W41" s="15"/>
      <c r="X41" s="7"/>
      <c r="Y41" s="7"/>
      <c r="Z41" s="7"/>
      <c r="AA41" s="7"/>
      <c r="AB41" s="7"/>
      <c r="AC41" s="7"/>
      <c r="AD41" s="7"/>
      <c r="AE41" s="13"/>
      <c r="AF41" s="13"/>
      <c r="AG41" s="13"/>
      <c r="AH41" s="14"/>
      <c r="AI41" s="14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s="16" customFormat="1" ht="15.75" customHeight="1">
      <c r="A42" s="12">
        <v>40</v>
      </c>
      <c r="B42" s="8">
        <v>19005</v>
      </c>
      <c r="C42" s="9" t="s">
        <v>897</v>
      </c>
      <c r="D42" s="8" t="s">
        <v>896</v>
      </c>
      <c r="E42" s="8" t="s">
        <v>0</v>
      </c>
      <c r="F42" s="10">
        <v>73</v>
      </c>
      <c r="G42" s="10">
        <f t="shared" si="3"/>
        <v>51.099999999999994</v>
      </c>
      <c r="H42" s="11">
        <v>53</v>
      </c>
      <c r="I42" s="12">
        <f t="shared" si="4"/>
        <v>15.899999999999999</v>
      </c>
      <c r="J42" s="12">
        <f t="shared" si="5"/>
        <v>67</v>
      </c>
      <c r="K42" s="13"/>
      <c r="L42" s="22"/>
      <c r="M42" s="22"/>
      <c r="N42" s="22"/>
      <c r="O42" s="22"/>
      <c r="P42" s="22"/>
      <c r="Q42" s="22"/>
      <c r="R42" s="22"/>
      <c r="S42" s="13"/>
      <c r="T42" s="13"/>
      <c r="U42" s="14"/>
      <c r="V42" s="14"/>
      <c r="W42" s="15"/>
      <c r="X42" s="7"/>
      <c r="Y42" s="7"/>
      <c r="Z42" s="7"/>
      <c r="AA42" s="7"/>
      <c r="AB42" s="7"/>
      <c r="AC42" s="7"/>
      <c r="AD42" s="7"/>
      <c r="AE42" s="13"/>
      <c r="AF42" s="13"/>
      <c r="AG42" s="13"/>
      <c r="AH42" s="14"/>
      <c r="AI42" s="14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spans="1:55" s="16" customFormat="1" ht="15.75" customHeight="1">
      <c r="A43" s="12">
        <v>41</v>
      </c>
      <c r="B43" s="8">
        <v>19005</v>
      </c>
      <c r="C43" s="9" t="s">
        <v>911</v>
      </c>
      <c r="D43" s="8" t="s">
        <v>910</v>
      </c>
      <c r="E43" s="8" t="s">
        <v>0</v>
      </c>
      <c r="F43" s="10">
        <v>75</v>
      </c>
      <c r="G43" s="10">
        <f t="shared" si="3"/>
        <v>52.5</v>
      </c>
      <c r="H43" s="11">
        <v>48</v>
      </c>
      <c r="I43" s="12">
        <f t="shared" si="4"/>
        <v>14.399999999999999</v>
      </c>
      <c r="J43" s="12">
        <f t="shared" si="5"/>
        <v>66.900000000000006</v>
      </c>
      <c r="K43" s="13"/>
      <c r="L43" s="22"/>
      <c r="M43" s="22"/>
      <c r="N43" s="22"/>
      <c r="O43" s="22"/>
      <c r="P43" s="22"/>
      <c r="Q43" s="22"/>
      <c r="R43" s="22"/>
      <c r="S43" s="13"/>
      <c r="T43" s="13"/>
      <c r="U43" s="14"/>
      <c r="V43" s="14"/>
      <c r="W43" s="15"/>
      <c r="X43" s="7"/>
      <c r="Y43" s="7"/>
      <c r="Z43" s="7"/>
      <c r="AA43" s="7"/>
      <c r="AB43" s="7"/>
      <c r="AC43" s="7"/>
      <c r="AD43" s="7"/>
      <c r="AE43" s="13"/>
      <c r="AF43" s="13"/>
      <c r="AG43" s="13"/>
      <c r="AH43" s="14"/>
      <c r="AI43" s="14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1:55" s="16" customFormat="1" ht="15.75" customHeight="1">
      <c r="A44" s="12">
        <v>42</v>
      </c>
      <c r="B44" s="8">
        <v>19005</v>
      </c>
      <c r="C44" s="9" t="s">
        <v>733</v>
      </c>
      <c r="D44" s="8" t="s">
        <v>732</v>
      </c>
      <c r="E44" s="8" t="s">
        <v>0</v>
      </c>
      <c r="F44" s="10">
        <v>78</v>
      </c>
      <c r="G44" s="10">
        <f t="shared" si="3"/>
        <v>54.599999999999994</v>
      </c>
      <c r="H44" s="11">
        <v>41</v>
      </c>
      <c r="I44" s="12">
        <f t="shared" si="4"/>
        <v>12.299999999999999</v>
      </c>
      <c r="J44" s="12">
        <f t="shared" si="5"/>
        <v>66.899999999999991</v>
      </c>
      <c r="K44" s="13"/>
      <c r="L44" s="22"/>
      <c r="M44" s="22"/>
      <c r="N44" s="22"/>
      <c r="O44" s="22"/>
      <c r="P44" s="22"/>
      <c r="Q44" s="22"/>
      <c r="R44" s="22"/>
      <c r="S44" s="13"/>
      <c r="T44" s="13"/>
      <c r="U44" s="14"/>
      <c r="V44" s="14"/>
      <c r="W44" s="15"/>
      <c r="X44" s="7"/>
      <c r="Y44" s="7"/>
      <c r="Z44" s="7"/>
      <c r="AA44" s="7"/>
      <c r="AB44" s="7"/>
      <c r="AC44" s="7"/>
      <c r="AD44" s="7"/>
      <c r="AE44" s="13"/>
      <c r="AF44" s="13"/>
      <c r="AG44" s="13"/>
      <c r="AH44" s="14"/>
      <c r="AI44" s="14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spans="1:55" s="16" customFormat="1" ht="15.75" customHeight="1">
      <c r="A45" s="12">
        <v>43</v>
      </c>
      <c r="B45" s="8">
        <v>19005</v>
      </c>
      <c r="C45" s="9" t="s">
        <v>595</v>
      </c>
      <c r="D45" s="8" t="s">
        <v>594</v>
      </c>
      <c r="E45" s="8" t="s">
        <v>0</v>
      </c>
      <c r="F45" s="10">
        <v>74.5</v>
      </c>
      <c r="G45" s="10">
        <f t="shared" si="3"/>
        <v>52.15</v>
      </c>
      <c r="H45" s="11">
        <v>49</v>
      </c>
      <c r="I45" s="12">
        <f t="shared" si="4"/>
        <v>14.7</v>
      </c>
      <c r="J45" s="12">
        <f t="shared" si="5"/>
        <v>66.849999999999994</v>
      </c>
      <c r="K45" s="13"/>
      <c r="L45" s="22"/>
      <c r="M45" s="22"/>
      <c r="N45" s="22"/>
      <c r="O45" s="22"/>
      <c r="P45" s="22"/>
      <c r="Q45" s="22"/>
      <c r="R45" s="22"/>
      <c r="S45" s="13"/>
      <c r="T45" s="13"/>
      <c r="U45" s="14"/>
      <c r="V45" s="14"/>
      <c r="W45" s="15"/>
      <c r="X45" s="7"/>
      <c r="Y45" s="7"/>
      <c r="Z45" s="7"/>
      <c r="AA45" s="7"/>
      <c r="AB45" s="7"/>
      <c r="AC45" s="7"/>
      <c r="AD45" s="7"/>
      <c r="AE45" s="13"/>
      <c r="AF45" s="13"/>
      <c r="AG45" s="13"/>
      <c r="AH45" s="14"/>
      <c r="AI45" s="14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spans="1:55" s="16" customFormat="1" ht="15.75" customHeight="1">
      <c r="A46" s="12">
        <v>44</v>
      </c>
      <c r="B46" s="8">
        <v>19005</v>
      </c>
      <c r="C46" s="9" t="s">
        <v>520</v>
      </c>
      <c r="D46" s="8" t="s">
        <v>519</v>
      </c>
      <c r="E46" s="8" t="s">
        <v>0</v>
      </c>
      <c r="F46" s="10">
        <v>73</v>
      </c>
      <c r="G46" s="10">
        <f t="shared" si="3"/>
        <v>51.099999999999994</v>
      </c>
      <c r="H46" s="11">
        <v>52</v>
      </c>
      <c r="I46" s="12">
        <f t="shared" si="4"/>
        <v>15.6</v>
      </c>
      <c r="J46" s="12">
        <f t="shared" si="5"/>
        <v>66.699999999999989</v>
      </c>
      <c r="K46" s="13"/>
      <c r="L46" s="22"/>
      <c r="M46" s="22"/>
      <c r="N46" s="22"/>
      <c r="O46" s="22"/>
      <c r="P46" s="22"/>
      <c r="Q46" s="22"/>
      <c r="R46" s="22"/>
      <c r="S46" s="13"/>
      <c r="T46" s="13"/>
      <c r="U46" s="14"/>
      <c r="V46" s="14"/>
      <c r="W46" s="15"/>
      <c r="X46" s="7"/>
      <c r="Y46" s="7"/>
      <c r="Z46" s="7"/>
      <c r="AA46" s="7"/>
      <c r="AB46" s="7"/>
      <c r="AC46" s="7"/>
      <c r="AD46" s="7"/>
      <c r="AE46" s="13"/>
      <c r="AF46" s="13"/>
      <c r="AG46" s="13"/>
      <c r="AH46" s="14"/>
      <c r="AI46" s="14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13"/>
      <c r="AU46" s="13"/>
      <c r="AV46" s="13"/>
      <c r="AW46" s="13"/>
      <c r="AX46" s="13"/>
      <c r="AY46" s="13"/>
      <c r="AZ46" s="13"/>
      <c r="BA46" s="13"/>
      <c r="BB46" s="13"/>
      <c r="BC46" s="13"/>
    </row>
    <row r="47" spans="1:55" s="16" customFormat="1" ht="15.75" customHeight="1">
      <c r="A47" s="12">
        <v>45</v>
      </c>
      <c r="B47" s="8">
        <v>19005</v>
      </c>
      <c r="C47" s="9" t="s">
        <v>767</v>
      </c>
      <c r="D47" s="8" t="s">
        <v>766</v>
      </c>
      <c r="E47" s="8" t="s">
        <v>0</v>
      </c>
      <c r="F47" s="10">
        <v>78.5</v>
      </c>
      <c r="G47" s="10">
        <f t="shared" si="3"/>
        <v>54.949999999999996</v>
      </c>
      <c r="H47" s="11">
        <v>39</v>
      </c>
      <c r="I47" s="12">
        <f t="shared" si="4"/>
        <v>11.7</v>
      </c>
      <c r="J47" s="12">
        <f t="shared" si="5"/>
        <v>66.649999999999991</v>
      </c>
      <c r="K47" s="13"/>
      <c r="L47" s="22"/>
      <c r="M47" s="22"/>
      <c r="N47" s="22"/>
      <c r="O47" s="22"/>
      <c r="P47" s="22"/>
      <c r="Q47" s="22"/>
      <c r="R47" s="22"/>
      <c r="S47" s="13"/>
      <c r="T47" s="13"/>
      <c r="U47" s="14"/>
      <c r="V47" s="14"/>
      <c r="W47" s="15"/>
      <c r="X47" s="7"/>
      <c r="Y47" s="7"/>
      <c r="Z47" s="7"/>
      <c r="AA47" s="7"/>
      <c r="AB47" s="7"/>
      <c r="AC47" s="7"/>
      <c r="AD47" s="7"/>
      <c r="AE47" s="13"/>
      <c r="AF47" s="13"/>
      <c r="AG47" s="13"/>
      <c r="AH47" s="14"/>
      <c r="AI47" s="14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spans="1:55" s="16" customFormat="1" ht="15.75" customHeight="1">
      <c r="A48" s="12">
        <v>46</v>
      </c>
      <c r="B48" s="8">
        <v>19005</v>
      </c>
      <c r="C48" s="9" t="s">
        <v>563</v>
      </c>
      <c r="D48" s="8" t="s">
        <v>527</v>
      </c>
      <c r="E48" s="8" t="s">
        <v>0</v>
      </c>
      <c r="F48" s="10">
        <v>74.5</v>
      </c>
      <c r="G48" s="10">
        <f t="shared" si="3"/>
        <v>52.15</v>
      </c>
      <c r="H48" s="11">
        <v>48</v>
      </c>
      <c r="I48" s="12">
        <f t="shared" si="4"/>
        <v>14.399999999999999</v>
      </c>
      <c r="J48" s="12">
        <f t="shared" si="5"/>
        <v>66.55</v>
      </c>
      <c r="K48" s="13"/>
      <c r="L48" s="22"/>
      <c r="M48" s="22"/>
      <c r="N48" s="22"/>
      <c r="O48" s="22"/>
      <c r="P48" s="22"/>
      <c r="Q48" s="22"/>
      <c r="R48" s="22"/>
      <c r="S48" s="13"/>
      <c r="T48" s="13"/>
      <c r="U48" s="14"/>
      <c r="V48" s="14"/>
      <c r="W48" s="15"/>
      <c r="X48" s="7"/>
      <c r="Y48" s="7"/>
      <c r="Z48" s="7"/>
      <c r="AA48" s="7"/>
      <c r="AB48" s="7"/>
      <c r="AC48" s="7"/>
      <c r="AD48" s="7"/>
      <c r="AE48" s="13"/>
      <c r="AF48" s="13"/>
      <c r="AG48" s="13"/>
      <c r="AH48" s="14"/>
      <c r="AI48" s="14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13"/>
      <c r="AU48" s="13"/>
      <c r="AV48" s="13"/>
      <c r="AW48" s="13"/>
      <c r="AX48" s="13"/>
      <c r="AY48" s="13"/>
      <c r="AZ48" s="13"/>
      <c r="BA48" s="13"/>
      <c r="BB48" s="13"/>
      <c r="BC48" s="13"/>
    </row>
    <row r="49" spans="1:55" s="16" customFormat="1" ht="15.75" customHeight="1">
      <c r="A49" s="12">
        <v>47</v>
      </c>
      <c r="B49" s="8">
        <v>19005</v>
      </c>
      <c r="C49" s="9" t="s">
        <v>516</v>
      </c>
      <c r="D49" s="8" t="s">
        <v>515</v>
      </c>
      <c r="E49" s="8" t="s">
        <v>0</v>
      </c>
      <c r="F49" s="10">
        <v>71</v>
      </c>
      <c r="G49" s="10">
        <f t="shared" si="3"/>
        <v>49.699999999999996</v>
      </c>
      <c r="H49" s="11">
        <v>56</v>
      </c>
      <c r="I49" s="12">
        <f t="shared" si="4"/>
        <v>16.8</v>
      </c>
      <c r="J49" s="12">
        <f t="shared" si="5"/>
        <v>66.5</v>
      </c>
      <c r="K49" s="13"/>
      <c r="L49" s="22"/>
      <c r="M49" s="22"/>
      <c r="N49" s="22"/>
      <c r="O49" s="22"/>
      <c r="P49" s="22"/>
      <c r="Q49" s="22"/>
      <c r="R49" s="22"/>
      <c r="S49" s="13"/>
      <c r="T49" s="13"/>
      <c r="U49" s="14"/>
      <c r="V49" s="14"/>
      <c r="W49" s="15"/>
      <c r="X49" s="7"/>
      <c r="Y49" s="7"/>
      <c r="Z49" s="7"/>
      <c r="AA49" s="7"/>
      <c r="AB49" s="7"/>
      <c r="AC49" s="7"/>
      <c r="AD49" s="7"/>
      <c r="AE49" s="13"/>
      <c r="AF49" s="13"/>
      <c r="AG49" s="13"/>
      <c r="AH49" s="14"/>
      <c r="AI49" s="14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13"/>
      <c r="AU49" s="13"/>
      <c r="AV49" s="13"/>
      <c r="AW49" s="13"/>
      <c r="AX49" s="13"/>
      <c r="AY49" s="13"/>
      <c r="AZ49" s="13"/>
      <c r="BA49" s="13"/>
      <c r="BB49" s="13"/>
      <c r="BC49" s="13"/>
    </row>
    <row r="50" spans="1:55" s="16" customFormat="1" ht="15.75" customHeight="1">
      <c r="A50" s="12">
        <v>48</v>
      </c>
      <c r="B50" s="8">
        <v>19005</v>
      </c>
      <c r="C50" s="9" t="s">
        <v>907</v>
      </c>
      <c r="D50" s="8" t="s">
        <v>906</v>
      </c>
      <c r="E50" s="8" t="s">
        <v>0</v>
      </c>
      <c r="F50" s="10">
        <v>75.5</v>
      </c>
      <c r="G50" s="10">
        <f t="shared" si="3"/>
        <v>52.849999999999994</v>
      </c>
      <c r="H50" s="11">
        <v>45</v>
      </c>
      <c r="I50" s="12">
        <f t="shared" si="4"/>
        <v>13.5</v>
      </c>
      <c r="J50" s="12">
        <f t="shared" si="5"/>
        <v>66.349999999999994</v>
      </c>
      <c r="K50" s="13"/>
      <c r="L50" s="22"/>
      <c r="M50" s="22"/>
      <c r="N50" s="22"/>
      <c r="O50" s="22"/>
      <c r="P50" s="22"/>
      <c r="Q50" s="22"/>
      <c r="R50" s="22"/>
      <c r="S50" s="13"/>
      <c r="T50" s="13"/>
      <c r="U50" s="14"/>
      <c r="V50" s="14"/>
      <c r="W50" s="15"/>
      <c r="X50" s="7"/>
      <c r="Y50" s="7"/>
      <c r="Z50" s="7"/>
      <c r="AA50" s="7"/>
      <c r="AB50" s="7"/>
      <c r="AC50" s="7"/>
      <c r="AD50" s="7"/>
      <c r="AE50" s="13"/>
      <c r="AF50" s="13"/>
      <c r="AG50" s="13"/>
      <c r="AH50" s="14"/>
      <c r="AI50" s="14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13"/>
      <c r="AU50" s="13"/>
      <c r="AV50" s="13"/>
      <c r="AW50" s="13"/>
      <c r="AX50" s="13"/>
      <c r="AY50" s="13"/>
      <c r="AZ50" s="13"/>
      <c r="BA50" s="13"/>
      <c r="BB50" s="13"/>
      <c r="BC50" s="13"/>
    </row>
    <row r="51" spans="1:55" s="16" customFormat="1" ht="15.75" customHeight="1">
      <c r="A51" s="12">
        <v>49</v>
      </c>
      <c r="B51" s="8">
        <v>19005</v>
      </c>
      <c r="C51" s="9" t="s">
        <v>727</v>
      </c>
      <c r="D51" s="8" t="s">
        <v>726</v>
      </c>
      <c r="E51" s="8" t="s">
        <v>0</v>
      </c>
      <c r="F51" s="10">
        <v>75.5</v>
      </c>
      <c r="G51" s="10">
        <f t="shared" si="3"/>
        <v>52.849999999999994</v>
      </c>
      <c r="H51" s="11">
        <v>45</v>
      </c>
      <c r="I51" s="12">
        <f t="shared" si="4"/>
        <v>13.5</v>
      </c>
      <c r="J51" s="12">
        <f t="shared" si="5"/>
        <v>66.349999999999994</v>
      </c>
      <c r="K51" s="13"/>
      <c r="L51" s="22"/>
      <c r="M51" s="22"/>
      <c r="N51" s="22"/>
      <c r="O51" s="22"/>
      <c r="P51" s="22"/>
      <c r="Q51" s="22"/>
      <c r="R51" s="22"/>
      <c r="S51" s="13"/>
      <c r="T51" s="13"/>
      <c r="U51" s="14"/>
      <c r="V51" s="14"/>
      <c r="W51" s="15"/>
      <c r="X51" s="7"/>
      <c r="Y51" s="7"/>
      <c r="Z51" s="7"/>
      <c r="AA51" s="7"/>
      <c r="AB51" s="7"/>
      <c r="AC51" s="7"/>
      <c r="AD51" s="7"/>
      <c r="AE51" s="13"/>
      <c r="AF51" s="13"/>
      <c r="AG51" s="13"/>
      <c r="AH51" s="14"/>
      <c r="AI51" s="14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55" s="16" customFormat="1" ht="15.75" customHeight="1">
      <c r="A52" s="12">
        <v>50</v>
      </c>
      <c r="B52" s="8">
        <v>19005</v>
      </c>
      <c r="C52" s="9" t="s">
        <v>677</v>
      </c>
      <c r="D52" s="8" t="s">
        <v>676</v>
      </c>
      <c r="E52" s="8" t="s">
        <v>0</v>
      </c>
      <c r="F52" s="10">
        <v>75.5</v>
      </c>
      <c r="G52" s="10">
        <f t="shared" si="3"/>
        <v>52.849999999999994</v>
      </c>
      <c r="H52" s="11">
        <v>45</v>
      </c>
      <c r="I52" s="12">
        <f t="shared" si="4"/>
        <v>13.5</v>
      </c>
      <c r="J52" s="12">
        <f t="shared" si="5"/>
        <v>66.349999999999994</v>
      </c>
      <c r="K52" s="13"/>
      <c r="L52" s="22"/>
      <c r="M52" s="22"/>
      <c r="N52" s="22"/>
      <c r="O52" s="22"/>
      <c r="P52" s="22"/>
      <c r="Q52" s="22"/>
      <c r="R52" s="22"/>
      <c r="S52" s="13"/>
      <c r="T52" s="13"/>
      <c r="U52" s="14"/>
      <c r="V52" s="14"/>
      <c r="W52" s="15"/>
      <c r="X52" s="7"/>
      <c r="Y52" s="7"/>
      <c r="Z52" s="7"/>
      <c r="AA52" s="7"/>
      <c r="AB52" s="7"/>
      <c r="AC52" s="7"/>
      <c r="AD52" s="7"/>
      <c r="AE52" s="13"/>
      <c r="AF52" s="13"/>
      <c r="AG52" s="13"/>
      <c r="AH52" s="14"/>
      <c r="AI52" s="14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13"/>
      <c r="AU52" s="13"/>
      <c r="AV52" s="13"/>
      <c r="AW52" s="13"/>
      <c r="AX52" s="13"/>
      <c r="AY52" s="13"/>
      <c r="AZ52" s="13"/>
      <c r="BA52" s="13"/>
      <c r="BB52" s="13"/>
      <c r="BC52" s="13"/>
    </row>
    <row r="53" spans="1:55" s="16" customFormat="1" ht="15.75" customHeight="1">
      <c r="A53" s="12">
        <v>51</v>
      </c>
      <c r="B53" s="8">
        <v>19005</v>
      </c>
      <c r="C53" s="9" t="s">
        <v>623</v>
      </c>
      <c r="D53" s="8" t="s">
        <v>622</v>
      </c>
      <c r="E53" s="8" t="s">
        <v>0</v>
      </c>
      <c r="F53" s="10">
        <v>75.5</v>
      </c>
      <c r="G53" s="10">
        <f t="shared" si="3"/>
        <v>52.849999999999994</v>
      </c>
      <c r="H53" s="11">
        <v>44</v>
      </c>
      <c r="I53" s="12">
        <f t="shared" si="4"/>
        <v>13.2</v>
      </c>
      <c r="J53" s="12">
        <f t="shared" si="5"/>
        <v>66.05</v>
      </c>
      <c r="K53" s="13"/>
      <c r="L53" s="22"/>
      <c r="M53" s="22"/>
      <c r="N53" s="22"/>
      <c r="O53" s="22"/>
      <c r="P53" s="22"/>
      <c r="Q53" s="22"/>
      <c r="R53" s="22"/>
      <c r="S53" s="13"/>
      <c r="T53" s="13"/>
      <c r="U53" s="14"/>
      <c r="V53" s="14"/>
      <c r="W53" s="15"/>
      <c r="X53" s="7"/>
      <c r="Y53" s="7"/>
      <c r="Z53" s="7"/>
      <c r="AA53" s="7"/>
      <c r="AB53" s="7"/>
      <c r="AC53" s="7"/>
      <c r="AD53" s="7"/>
      <c r="AE53" s="13"/>
      <c r="AF53" s="13"/>
      <c r="AG53" s="13"/>
      <c r="AH53" s="14"/>
      <c r="AI53" s="14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spans="1:55" s="16" customFormat="1" ht="15.75" customHeight="1">
      <c r="A54" s="12">
        <v>52</v>
      </c>
      <c r="B54" s="8">
        <v>19005</v>
      </c>
      <c r="C54" s="9" t="s">
        <v>655</v>
      </c>
      <c r="D54" s="8" t="s">
        <v>654</v>
      </c>
      <c r="E54" s="8" t="s">
        <v>0</v>
      </c>
      <c r="F54" s="10">
        <v>72</v>
      </c>
      <c r="G54" s="10">
        <f t="shared" si="3"/>
        <v>50.4</v>
      </c>
      <c r="H54" s="11">
        <v>52</v>
      </c>
      <c r="I54" s="12">
        <f t="shared" si="4"/>
        <v>15.6</v>
      </c>
      <c r="J54" s="12">
        <f t="shared" si="5"/>
        <v>66</v>
      </c>
      <c r="K54" s="13"/>
      <c r="L54" s="22"/>
      <c r="M54" s="22"/>
      <c r="N54" s="22"/>
      <c r="O54" s="22"/>
      <c r="P54" s="22"/>
      <c r="Q54" s="22"/>
      <c r="R54" s="22"/>
      <c r="S54" s="13"/>
      <c r="T54" s="13"/>
      <c r="U54" s="14"/>
      <c r="V54" s="14"/>
      <c r="W54" s="15"/>
      <c r="X54" s="7"/>
      <c r="Y54" s="7"/>
      <c r="Z54" s="7"/>
      <c r="AA54" s="7"/>
      <c r="AB54" s="7"/>
      <c r="AC54" s="7"/>
      <c r="AD54" s="7"/>
      <c r="AE54" s="13"/>
      <c r="AF54" s="13"/>
      <c r="AG54" s="13"/>
      <c r="AH54" s="14"/>
      <c r="AI54" s="14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spans="1:55" s="16" customFormat="1" ht="15.75" customHeight="1">
      <c r="A55" s="12">
        <v>53</v>
      </c>
      <c r="B55" s="8">
        <v>19005</v>
      </c>
      <c r="C55" s="9" t="s">
        <v>649</v>
      </c>
      <c r="D55" s="8" t="s">
        <v>648</v>
      </c>
      <c r="E55" s="8" t="s">
        <v>0</v>
      </c>
      <c r="F55" s="10">
        <v>71.5</v>
      </c>
      <c r="G55" s="10">
        <f t="shared" si="3"/>
        <v>50.05</v>
      </c>
      <c r="H55" s="11">
        <v>53</v>
      </c>
      <c r="I55" s="12">
        <f t="shared" si="4"/>
        <v>15.899999999999999</v>
      </c>
      <c r="J55" s="12">
        <f t="shared" si="5"/>
        <v>65.949999999999989</v>
      </c>
      <c r="K55" s="13"/>
      <c r="L55" s="22"/>
      <c r="M55" s="22"/>
      <c r="N55" s="22"/>
      <c r="O55" s="22"/>
      <c r="P55" s="22"/>
      <c r="Q55" s="22"/>
      <c r="R55" s="22"/>
      <c r="S55" s="13"/>
      <c r="T55" s="13"/>
      <c r="U55" s="14"/>
      <c r="V55" s="14"/>
      <c r="W55" s="15"/>
      <c r="X55" s="7"/>
      <c r="Y55" s="7"/>
      <c r="Z55" s="7"/>
      <c r="AA55" s="7"/>
      <c r="AB55" s="7"/>
      <c r="AC55" s="7"/>
      <c r="AD55" s="7"/>
      <c r="AE55" s="13"/>
      <c r="AF55" s="13"/>
      <c r="AG55" s="13"/>
      <c r="AH55" s="14"/>
      <c r="AI55" s="14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55" s="16" customFormat="1" ht="15.75" customHeight="1">
      <c r="A56" s="12">
        <v>54</v>
      </c>
      <c r="B56" s="8">
        <v>19005</v>
      </c>
      <c r="C56" s="9" t="s">
        <v>673</v>
      </c>
      <c r="D56" s="8" t="s">
        <v>672</v>
      </c>
      <c r="E56" s="8" t="s">
        <v>0</v>
      </c>
      <c r="F56" s="10">
        <v>77</v>
      </c>
      <c r="G56" s="10">
        <f t="shared" si="3"/>
        <v>53.9</v>
      </c>
      <c r="H56" s="11">
        <v>40</v>
      </c>
      <c r="I56" s="12">
        <f t="shared" si="4"/>
        <v>12</v>
      </c>
      <c r="J56" s="12">
        <f t="shared" si="5"/>
        <v>65.900000000000006</v>
      </c>
      <c r="K56" s="13"/>
      <c r="L56" s="22"/>
      <c r="M56" s="22"/>
      <c r="N56" s="22"/>
      <c r="O56" s="22"/>
      <c r="P56" s="22"/>
      <c r="Q56" s="22"/>
      <c r="R56" s="22"/>
      <c r="S56" s="13"/>
      <c r="T56" s="13"/>
      <c r="U56" s="14"/>
      <c r="V56" s="14"/>
      <c r="W56" s="15"/>
      <c r="X56" s="7"/>
      <c r="Y56" s="7"/>
      <c r="Z56" s="7"/>
      <c r="AA56" s="7"/>
      <c r="AB56" s="7"/>
      <c r="AC56" s="7"/>
      <c r="AD56" s="7"/>
      <c r="AE56" s="13"/>
      <c r="AF56" s="13"/>
      <c r="AG56" s="13"/>
      <c r="AH56" s="14"/>
      <c r="AI56" s="14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55" s="16" customFormat="1" ht="15.75" customHeight="1">
      <c r="A57" s="12">
        <v>55</v>
      </c>
      <c r="B57" s="8">
        <v>19005</v>
      </c>
      <c r="C57" s="9" t="s">
        <v>589</v>
      </c>
      <c r="D57" s="8" t="s">
        <v>588</v>
      </c>
      <c r="E57" s="8" t="s">
        <v>149</v>
      </c>
      <c r="F57" s="10">
        <v>67</v>
      </c>
      <c r="G57" s="10">
        <f t="shared" si="3"/>
        <v>46.9</v>
      </c>
      <c r="H57" s="11">
        <v>62</v>
      </c>
      <c r="I57" s="12">
        <f t="shared" si="4"/>
        <v>18.599999999999998</v>
      </c>
      <c r="J57" s="12">
        <f t="shared" si="5"/>
        <v>65.5</v>
      </c>
      <c r="K57" s="13"/>
      <c r="L57" s="22"/>
      <c r="M57" s="22"/>
      <c r="N57" s="22"/>
      <c r="O57" s="22"/>
      <c r="P57" s="22"/>
      <c r="Q57" s="22"/>
      <c r="R57" s="22"/>
      <c r="S57" s="13"/>
      <c r="T57" s="13"/>
      <c r="U57" s="14"/>
      <c r="V57" s="14"/>
      <c r="W57" s="15"/>
      <c r="X57" s="7"/>
      <c r="Y57" s="7"/>
      <c r="Z57" s="7"/>
      <c r="AA57" s="7"/>
      <c r="AB57" s="7"/>
      <c r="AC57" s="7"/>
      <c r="AD57" s="7"/>
      <c r="AE57" s="13"/>
      <c r="AF57" s="13"/>
      <c r="AG57" s="13"/>
      <c r="AH57" s="14"/>
      <c r="AI57" s="14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13"/>
      <c r="AU57" s="13"/>
      <c r="AV57" s="13"/>
      <c r="AW57" s="13"/>
      <c r="AX57" s="13"/>
      <c r="AY57" s="13"/>
      <c r="AZ57" s="13"/>
      <c r="BA57" s="13"/>
      <c r="BB57" s="13"/>
      <c r="BC57" s="13"/>
    </row>
    <row r="58" spans="1:55" s="16" customFormat="1" ht="15.75" customHeight="1">
      <c r="A58" s="12">
        <v>56</v>
      </c>
      <c r="B58" s="8">
        <v>19005</v>
      </c>
      <c r="C58" s="9" t="s">
        <v>544</v>
      </c>
      <c r="D58" s="8" t="s">
        <v>543</v>
      </c>
      <c r="E58" s="8" t="s">
        <v>0</v>
      </c>
      <c r="F58" s="10">
        <v>70.5</v>
      </c>
      <c r="G58" s="10">
        <f t="shared" si="3"/>
        <v>49.349999999999994</v>
      </c>
      <c r="H58" s="11">
        <v>53</v>
      </c>
      <c r="I58" s="12">
        <f t="shared" si="4"/>
        <v>15.899999999999999</v>
      </c>
      <c r="J58" s="12">
        <f t="shared" si="5"/>
        <v>65.25</v>
      </c>
      <c r="K58" s="13"/>
      <c r="L58" s="22"/>
      <c r="M58" s="22"/>
      <c r="N58" s="22"/>
      <c r="O58" s="22"/>
      <c r="P58" s="22"/>
      <c r="Q58" s="22"/>
      <c r="R58" s="22"/>
      <c r="S58" s="13"/>
      <c r="T58" s="13"/>
      <c r="U58" s="14"/>
      <c r="V58" s="14"/>
      <c r="W58" s="15"/>
      <c r="X58" s="7"/>
      <c r="Y58" s="7"/>
      <c r="Z58" s="7"/>
      <c r="AA58" s="7"/>
      <c r="AB58" s="7"/>
      <c r="AC58" s="7"/>
      <c r="AD58" s="7"/>
      <c r="AE58" s="13"/>
      <c r="AF58" s="13"/>
      <c r="AG58" s="13"/>
      <c r="AH58" s="14"/>
      <c r="AI58" s="14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13"/>
      <c r="AU58" s="13"/>
      <c r="AV58" s="13"/>
      <c r="AW58" s="13"/>
      <c r="AX58" s="13"/>
      <c r="AY58" s="13"/>
      <c r="AZ58" s="13"/>
      <c r="BA58" s="13"/>
      <c r="BB58" s="13"/>
      <c r="BC58" s="13"/>
    </row>
    <row r="59" spans="1:55" s="16" customFormat="1" ht="15.75" customHeight="1">
      <c r="A59" s="12">
        <v>57</v>
      </c>
      <c r="B59" s="8">
        <v>19005</v>
      </c>
      <c r="C59" s="9" t="s">
        <v>659</v>
      </c>
      <c r="D59" s="8" t="s">
        <v>658</v>
      </c>
      <c r="E59" s="8" t="s">
        <v>0</v>
      </c>
      <c r="F59" s="10">
        <v>70</v>
      </c>
      <c r="G59" s="10">
        <f t="shared" si="3"/>
        <v>49</v>
      </c>
      <c r="H59" s="11">
        <v>54</v>
      </c>
      <c r="I59" s="12">
        <f t="shared" si="4"/>
        <v>16.2</v>
      </c>
      <c r="J59" s="12">
        <f t="shared" si="5"/>
        <v>65.2</v>
      </c>
      <c r="K59" s="13"/>
      <c r="L59" s="22"/>
      <c r="M59" s="22"/>
      <c r="N59" s="22"/>
      <c r="O59" s="22"/>
      <c r="P59" s="22"/>
      <c r="Q59" s="22"/>
      <c r="R59" s="22"/>
      <c r="S59" s="13"/>
      <c r="T59" s="13"/>
      <c r="U59" s="14"/>
      <c r="V59" s="14"/>
      <c r="W59" s="15"/>
      <c r="X59" s="7"/>
      <c r="Y59" s="7"/>
      <c r="Z59" s="7"/>
      <c r="AA59" s="7"/>
      <c r="AB59" s="7"/>
      <c r="AC59" s="7"/>
      <c r="AD59" s="7"/>
      <c r="AE59" s="13"/>
      <c r="AF59" s="13"/>
      <c r="AG59" s="13"/>
      <c r="AH59" s="14"/>
      <c r="AI59" s="14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13"/>
      <c r="AU59" s="13"/>
      <c r="AV59" s="13"/>
      <c r="AW59" s="13"/>
      <c r="AX59" s="13"/>
      <c r="AY59" s="13"/>
      <c r="AZ59" s="13"/>
      <c r="BA59" s="13"/>
      <c r="BB59" s="13"/>
      <c r="BC59" s="13"/>
    </row>
    <row r="60" spans="1:55" s="16" customFormat="1" ht="15.75" customHeight="1">
      <c r="A60" s="12">
        <v>58</v>
      </c>
      <c r="B60" s="8">
        <v>19005</v>
      </c>
      <c r="C60" s="9" t="s">
        <v>478</v>
      </c>
      <c r="D60" s="8" t="s">
        <v>477</v>
      </c>
      <c r="E60" s="8" t="s">
        <v>0</v>
      </c>
      <c r="F60" s="10">
        <v>73</v>
      </c>
      <c r="G60" s="10">
        <f t="shared" si="3"/>
        <v>51.099999999999994</v>
      </c>
      <c r="H60" s="11">
        <v>47</v>
      </c>
      <c r="I60" s="12">
        <f t="shared" si="4"/>
        <v>14.1</v>
      </c>
      <c r="J60" s="12">
        <f t="shared" si="5"/>
        <v>65.199999999999989</v>
      </c>
      <c r="K60" s="13"/>
      <c r="L60" s="22"/>
      <c r="M60" s="22"/>
      <c r="N60" s="22"/>
      <c r="O60" s="22"/>
      <c r="P60" s="22"/>
      <c r="Q60" s="22"/>
      <c r="R60" s="22"/>
      <c r="S60" s="13"/>
      <c r="T60" s="13"/>
      <c r="U60" s="14"/>
      <c r="V60" s="14"/>
      <c r="W60" s="15"/>
      <c r="X60" s="7"/>
      <c r="Y60" s="7"/>
      <c r="Z60" s="7"/>
      <c r="AA60" s="7"/>
      <c r="AB60" s="7"/>
      <c r="AC60" s="7"/>
      <c r="AD60" s="7"/>
      <c r="AE60" s="13"/>
      <c r="AF60" s="13"/>
      <c r="AG60" s="13"/>
      <c r="AH60" s="14"/>
      <c r="AI60" s="14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13"/>
      <c r="AU60" s="13"/>
      <c r="AV60" s="13"/>
      <c r="AW60" s="13"/>
      <c r="AX60" s="13"/>
      <c r="AY60" s="13"/>
      <c r="AZ60" s="13"/>
      <c r="BA60" s="13"/>
      <c r="BB60" s="13"/>
      <c r="BC60" s="13"/>
    </row>
    <row r="61" spans="1:55" s="16" customFormat="1" ht="15.75" customHeight="1">
      <c r="A61" s="12">
        <v>59</v>
      </c>
      <c r="B61" s="8">
        <v>19005</v>
      </c>
      <c r="C61" s="9" t="s">
        <v>629</v>
      </c>
      <c r="D61" s="8" t="s">
        <v>628</v>
      </c>
      <c r="E61" s="8" t="s">
        <v>0</v>
      </c>
      <c r="F61" s="10">
        <v>72.5</v>
      </c>
      <c r="G61" s="10">
        <f t="shared" si="3"/>
        <v>50.75</v>
      </c>
      <c r="H61" s="11">
        <v>47</v>
      </c>
      <c r="I61" s="12">
        <f t="shared" si="4"/>
        <v>14.1</v>
      </c>
      <c r="J61" s="12">
        <f t="shared" si="5"/>
        <v>64.849999999999994</v>
      </c>
      <c r="K61" s="13"/>
      <c r="L61" s="22"/>
      <c r="M61" s="22"/>
      <c r="N61" s="22"/>
      <c r="O61" s="22"/>
      <c r="P61" s="22"/>
      <c r="Q61" s="22"/>
      <c r="R61" s="22"/>
      <c r="S61" s="13"/>
      <c r="T61" s="13"/>
      <c r="U61" s="14"/>
      <c r="V61" s="14"/>
      <c r="W61" s="15"/>
      <c r="X61" s="7"/>
      <c r="Y61" s="7"/>
      <c r="Z61" s="7"/>
      <c r="AA61" s="7"/>
      <c r="AB61" s="7"/>
      <c r="AC61" s="7"/>
      <c r="AD61" s="7"/>
      <c r="AE61" s="13"/>
      <c r="AF61" s="13"/>
      <c r="AG61" s="13"/>
      <c r="AH61" s="14"/>
      <c r="AI61" s="14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13"/>
      <c r="AU61" s="13"/>
      <c r="AV61" s="13"/>
      <c r="AW61" s="13"/>
      <c r="AX61" s="13"/>
      <c r="AY61" s="13"/>
      <c r="AZ61" s="13"/>
      <c r="BA61" s="13"/>
      <c r="BB61" s="13"/>
      <c r="BC61" s="13"/>
    </row>
    <row r="62" spans="1:55" s="16" customFormat="1" ht="15.75" customHeight="1">
      <c r="A62" s="12">
        <v>60</v>
      </c>
      <c r="B62" s="8">
        <v>19005</v>
      </c>
      <c r="C62" s="9" t="s">
        <v>643</v>
      </c>
      <c r="D62" s="8" t="s">
        <v>642</v>
      </c>
      <c r="E62" s="8" t="s">
        <v>0</v>
      </c>
      <c r="F62" s="10">
        <v>73</v>
      </c>
      <c r="G62" s="10">
        <f t="shared" si="3"/>
        <v>51.099999999999994</v>
      </c>
      <c r="H62" s="11">
        <v>45</v>
      </c>
      <c r="I62" s="12">
        <f t="shared" si="4"/>
        <v>13.5</v>
      </c>
      <c r="J62" s="12">
        <f t="shared" si="5"/>
        <v>64.599999999999994</v>
      </c>
      <c r="K62" s="13"/>
      <c r="L62" s="22"/>
      <c r="M62" s="22"/>
      <c r="N62" s="22"/>
      <c r="O62" s="22"/>
      <c r="P62" s="22"/>
      <c r="Q62" s="22"/>
      <c r="R62" s="22"/>
      <c r="S62" s="13"/>
      <c r="T62" s="13"/>
      <c r="U62" s="14"/>
      <c r="V62" s="14"/>
      <c r="W62" s="15"/>
      <c r="X62" s="7"/>
      <c r="Y62" s="7"/>
      <c r="Z62" s="7"/>
      <c r="AA62" s="7"/>
      <c r="AB62" s="7"/>
      <c r="AC62" s="7"/>
      <c r="AD62" s="7"/>
      <c r="AE62" s="13"/>
      <c r="AF62" s="13"/>
      <c r="AG62" s="13"/>
      <c r="AH62" s="14"/>
      <c r="AI62" s="14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13"/>
      <c r="AU62" s="13"/>
      <c r="AV62" s="13"/>
      <c r="AW62" s="13"/>
      <c r="AX62" s="13"/>
      <c r="AY62" s="13"/>
      <c r="AZ62" s="13"/>
      <c r="BA62" s="13"/>
      <c r="BB62" s="13"/>
      <c r="BC62" s="13"/>
    </row>
    <row r="63" spans="1:55" s="16" customFormat="1" ht="15.75" customHeight="1">
      <c r="A63" s="12">
        <v>61</v>
      </c>
      <c r="B63" s="8">
        <v>19005</v>
      </c>
      <c r="C63" s="9" t="s">
        <v>657</v>
      </c>
      <c r="D63" s="8" t="s">
        <v>656</v>
      </c>
      <c r="E63" s="8" t="s">
        <v>0</v>
      </c>
      <c r="F63" s="10">
        <v>71.5</v>
      </c>
      <c r="G63" s="10">
        <f t="shared" si="3"/>
        <v>50.05</v>
      </c>
      <c r="H63" s="11">
        <v>48</v>
      </c>
      <c r="I63" s="12">
        <f t="shared" si="4"/>
        <v>14.399999999999999</v>
      </c>
      <c r="J63" s="12">
        <f t="shared" si="5"/>
        <v>64.449999999999989</v>
      </c>
      <c r="K63" s="13"/>
      <c r="L63" s="22"/>
      <c r="M63" s="22"/>
      <c r="N63" s="22"/>
      <c r="O63" s="22"/>
      <c r="P63" s="22"/>
      <c r="Q63" s="22"/>
      <c r="R63" s="22"/>
      <c r="S63" s="13"/>
      <c r="T63" s="13"/>
      <c r="U63" s="14"/>
      <c r="V63" s="14"/>
      <c r="W63" s="15"/>
      <c r="X63" s="7"/>
      <c r="Y63" s="7"/>
      <c r="Z63" s="7"/>
      <c r="AA63" s="7"/>
      <c r="AB63" s="7"/>
      <c r="AC63" s="7"/>
      <c r="AD63" s="7"/>
      <c r="AE63" s="13"/>
      <c r="AF63" s="13"/>
      <c r="AG63" s="13"/>
      <c r="AH63" s="14"/>
      <c r="AI63" s="14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13"/>
      <c r="AU63" s="13"/>
      <c r="AV63" s="13"/>
      <c r="AW63" s="13"/>
      <c r="AX63" s="13"/>
      <c r="AY63" s="13"/>
      <c r="AZ63" s="13"/>
      <c r="BA63" s="13"/>
      <c r="BB63" s="13"/>
      <c r="BC63" s="13"/>
    </row>
    <row r="64" spans="1:55" s="16" customFormat="1" ht="15.75" customHeight="1">
      <c r="A64" s="12">
        <v>62</v>
      </c>
      <c r="B64" s="8">
        <v>19005</v>
      </c>
      <c r="C64" s="9" t="s">
        <v>556</v>
      </c>
      <c r="D64" s="8" t="s">
        <v>555</v>
      </c>
      <c r="E64" s="8" t="s">
        <v>0</v>
      </c>
      <c r="F64" s="10">
        <v>73.099999999999994</v>
      </c>
      <c r="G64" s="10">
        <f t="shared" si="3"/>
        <v>51.169999999999995</v>
      </c>
      <c r="H64" s="11">
        <v>44</v>
      </c>
      <c r="I64" s="12">
        <f t="shared" si="4"/>
        <v>13.2</v>
      </c>
      <c r="J64" s="12">
        <f t="shared" si="5"/>
        <v>64.36999999999999</v>
      </c>
      <c r="K64" s="13"/>
      <c r="L64" s="22"/>
      <c r="M64" s="22"/>
      <c r="N64" s="22"/>
      <c r="O64" s="22"/>
      <c r="P64" s="22"/>
      <c r="Q64" s="22"/>
      <c r="R64" s="22"/>
      <c r="S64" s="13"/>
      <c r="T64" s="13"/>
      <c r="U64" s="14"/>
      <c r="V64" s="14"/>
      <c r="W64" s="15"/>
      <c r="X64" s="7"/>
      <c r="Y64" s="7"/>
      <c r="Z64" s="7"/>
      <c r="AA64" s="7"/>
      <c r="AB64" s="7"/>
      <c r="AC64" s="7"/>
      <c r="AD64" s="7"/>
      <c r="AE64" s="13"/>
      <c r="AF64" s="13"/>
      <c r="AG64" s="13"/>
      <c r="AH64" s="14"/>
      <c r="AI64" s="14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spans="1:55" s="16" customFormat="1" ht="15.75" customHeight="1">
      <c r="A65" s="12">
        <v>63</v>
      </c>
      <c r="B65" s="8">
        <v>19005</v>
      </c>
      <c r="C65" s="9" t="s">
        <v>715</v>
      </c>
      <c r="D65" s="8" t="s">
        <v>714</v>
      </c>
      <c r="E65" s="8" t="s">
        <v>149</v>
      </c>
      <c r="F65" s="10">
        <v>67.5</v>
      </c>
      <c r="G65" s="10">
        <f t="shared" si="3"/>
        <v>47.25</v>
      </c>
      <c r="H65" s="11">
        <v>57</v>
      </c>
      <c r="I65" s="12">
        <f t="shared" si="4"/>
        <v>17.099999999999998</v>
      </c>
      <c r="J65" s="12">
        <f t="shared" si="5"/>
        <v>64.349999999999994</v>
      </c>
      <c r="K65" s="13"/>
      <c r="L65" s="22"/>
      <c r="M65" s="22"/>
      <c r="N65" s="22"/>
      <c r="O65" s="22"/>
      <c r="P65" s="22"/>
      <c r="Q65" s="22"/>
      <c r="R65" s="22"/>
      <c r="S65" s="13"/>
      <c r="T65" s="13"/>
      <c r="U65" s="14"/>
      <c r="V65" s="14"/>
      <c r="W65" s="15"/>
      <c r="X65" s="7"/>
      <c r="Y65" s="7"/>
      <c r="Z65" s="7"/>
      <c r="AA65" s="7"/>
      <c r="AB65" s="7"/>
      <c r="AC65" s="7"/>
      <c r="AD65" s="7"/>
      <c r="AE65" s="13"/>
      <c r="AF65" s="13"/>
      <c r="AG65" s="13"/>
      <c r="AH65" s="14"/>
      <c r="AI65" s="14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13"/>
      <c r="AU65" s="13"/>
      <c r="AV65" s="13"/>
      <c r="AW65" s="13"/>
      <c r="AX65" s="13"/>
      <c r="AY65" s="13"/>
      <c r="AZ65" s="13"/>
      <c r="BA65" s="13"/>
      <c r="BB65" s="13"/>
      <c r="BC65" s="13"/>
    </row>
    <row r="66" spans="1:55" s="16" customFormat="1" ht="15.75" customHeight="1">
      <c r="A66" s="12">
        <v>64</v>
      </c>
      <c r="B66" s="8">
        <v>19005</v>
      </c>
      <c r="C66" s="9" t="s">
        <v>476</v>
      </c>
      <c r="D66" s="8" t="s">
        <v>475</v>
      </c>
      <c r="E66" s="8" t="s">
        <v>0</v>
      </c>
      <c r="F66" s="10">
        <v>70</v>
      </c>
      <c r="G66" s="10">
        <f t="shared" si="3"/>
        <v>49</v>
      </c>
      <c r="H66" s="11">
        <v>51</v>
      </c>
      <c r="I66" s="12">
        <f t="shared" si="4"/>
        <v>15.299999999999999</v>
      </c>
      <c r="J66" s="12">
        <f t="shared" si="5"/>
        <v>64.3</v>
      </c>
      <c r="K66" s="13"/>
      <c r="L66" s="22"/>
      <c r="M66" s="22"/>
      <c r="N66" s="22"/>
      <c r="O66" s="22"/>
      <c r="P66" s="22"/>
      <c r="Q66" s="22"/>
      <c r="R66" s="22"/>
      <c r="S66" s="13"/>
      <c r="T66" s="13"/>
      <c r="U66" s="14"/>
      <c r="V66" s="14"/>
      <c r="W66" s="15"/>
      <c r="X66" s="7"/>
      <c r="Y66" s="7"/>
      <c r="Z66" s="7"/>
      <c r="AA66" s="7"/>
      <c r="AB66" s="7"/>
      <c r="AC66" s="7"/>
      <c r="AD66" s="7"/>
      <c r="AE66" s="13"/>
      <c r="AF66" s="13"/>
      <c r="AG66" s="13"/>
      <c r="AH66" s="14"/>
      <c r="AI66" s="14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13"/>
      <c r="AU66" s="13"/>
      <c r="AV66" s="13"/>
      <c r="AW66" s="13"/>
      <c r="AX66" s="13"/>
      <c r="AY66" s="13"/>
      <c r="AZ66" s="13"/>
      <c r="BA66" s="13"/>
      <c r="BB66" s="13"/>
      <c r="BC66" s="13"/>
    </row>
    <row r="67" spans="1:55" s="16" customFormat="1" ht="15.75" customHeight="1">
      <c r="A67" s="12">
        <v>65</v>
      </c>
      <c r="B67" s="8">
        <v>19005</v>
      </c>
      <c r="C67" s="9" t="s">
        <v>679</v>
      </c>
      <c r="D67" s="8" t="s">
        <v>678</v>
      </c>
      <c r="E67" s="8" t="s">
        <v>0</v>
      </c>
      <c r="F67" s="10">
        <v>72</v>
      </c>
      <c r="G67" s="10">
        <f t="shared" ref="G67:G98" si="6">F67*70%</f>
        <v>50.4</v>
      </c>
      <c r="H67" s="11">
        <v>46</v>
      </c>
      <c r="I67" s="12">
        <f t="shared" ref="I67:I98" si="7">H67*30%</f>
        <v>13.799999999999999</v>
      </c>
      <c r="J67" s="12">
        <f t="shared" ref="J67:J98" si="8">G67+I67</f>
        <v>64.2</v>
      </c>
      <c r="K67" s="13"/>
      <c r="L67" s="22"/>
      <c r="M67" s="22"/>
      <c r="N67" s="22"/>
      <c r="O67" s="22"/>
      <c r="P67" s="22"/>
      <c r="Q67" s="22"/>
      <c r="R67" s="22"/>
      <c r="S67" s="13"/>
      <c r="T67" s="13"/>
      <c r="U67" s="14"/>
      <c r="V67" s="14"/>
      <c r="W67" s="15"/>
      <c r="X67" s="7"/>
      <c r="Y67" s="7"/>
      <c r="Z67" s="7"/>
      <c r="AA67" s="7"/>
      <c r="AB67" s="7"/>
      <c r="AC67" s="7"/>
      <c r="AD67" s="7"/>
      <c r="AE67" s="13"/>
      <c r="AF67" s="13"/>
      <c r="AG67" s="13"/>
      <c r="AH67" s="14"/>
      <c r="AI67" s="14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13"/>
      <c r="AU67" s="13"/>
      <c r="AV67" s="13"/>
      <c r="AW67" s="13"/>
      <c r="AX67" s="13"/>
      <c r="AY67" s="13"/>
      <c r="AZ67" s="13"/>
      <c r="BA67" s="13"/>
      <c r="BB67" s="13"/>
      <c r="BC67" s="13"/>
    </row>
    <row r="68" spans="1:55" s="16" customFormat="1" ht="15.75" customHeight="1">
      <c r="A68" s="12">
        <v>66</v>
      </c>
      <c r="B68" s="8">
        <v>19005</v>
      </c>
      <c r="C68" s="9" t="s">
        <v>923</v>
      </c>
      <c r="D68" s="8" t="s">
        <v>922</v>
      </c>
      <c r="E68" s="8" t="s">
        <v>0</v>
      </c>
      <c r="F68" s="10">
        <v>70.5</v>
      </c>
      <c r="G68" s="10">
        <f t="shared" si="6"/>
        <v>49.349999999999994</v>
      </c>
      <c r="H68" s="11">
        <v>49</v>
      </c>
      <c r="I68" s="12">
        <f t="shared" si="7"/>
        <v>14.7</v>
      </c>
      <c r="J68" s="12">
        <f t="shared" si="8"/>
        <v>64.05</v>
      </c>
      <c r="K68" s="13"/>
      <c r="L68" s="22"/>
      <c r="M68" s="22"/>
      <c r="N68" s="22"/>
      <c r="O68" s="22"/>
      <c r="P68" s="22"/>
      <c r="Q68" s="22"/>
      <c r="R68" s="22"/>
      <c r="S68" s="13"/>
      <c r="T68" s="13"/>
      <c r="U68" s="14"/>
      <c r="V68" s="14"/>
      <c r="W68" s="15"/>
      <c r="X68" s="7"/>
      <c r="Y68" s="7"/>
      <c r="Z68" s="7"/>
      <c r="AA68" s="7"/>
      <c r="AB68" s="7"/>
      <c r="AC68" s="7"/>
      <c r="AD68" s="7"/>
      <c r="AE68" s="13"/>
      <c r="AF68" s="13"/>
      <c r="AG68" s="13"/>
      <c r="AH68" s="14"/>
      <c r="AI68" s="14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13"/>
      <c r="AU68" s="13"/>
      <c r="AV68" s="13"/>
      <c r="AW68" s="13"/>
      <c r="AX68" s="13"/>
      <c r="AY68" s="13"/>
      <c r="AZ68" s="13"/>
      <c r="BA68" s="13"/>
      <c r="BB68" s="13"/>
      <c r="BC68" s="13"/>
    </row>
    <row r="69" spans="1:55" s="16" customFormat="1" ht="15.75" customHeight="1">
      <c r="A69" s="12">
        <v>67</v>
      </c>
      <c r="B69" s="8">
        <v>19005</v>
      </c>
      <c r="C69" s="9" t="s">
        <v>689</v>
      </c>
      <c r="D69" s="8" t="s">
        <v>688</v>
      </c>
      <c r="E69" s="8" t="s">
        <v>0</v>
      </c>
      <c r="F69" s="10">
        <v>75.5</v>
      </c>
      <c r="G69" s="10">
        <f t="shared" si="6"/>
        <v>52.849999999999994</v>
      </c>
      <c r="H69" s="11">
        <v>37</v>
      </c>
      <c r="I69" s="12">
        <f t="shared" si="7"/>
        <v>11.1</v>
      </c>
      <c r="J69" s="12">
        <f t="shared" si="8"/>
        <v>63.949999999999996</v>
      </c>
      <c r="K69" s="13"/>
      <c r="L69" s="22"/>
      <c r="M69" s="22"/>
      <c r="N69" s="22"/>
      <c r="O69" s="22"/>
      <c r="P69" s="22"/>
      <c r="Q69" s="22"/>
      <c r="R69" s="22"/>
      <c r="S69" s="13"/>
      <c r="T69" s="13"/>
      <c r="U69" s="14"/>
      <c r="V69" s="14"/>
      <c r="W69" s="15"/>
      <c r="X69" s="7"/>
      <c r="Y69" s="7"/>
      <c r="Z69" s="7"/>
      <c r="AA69" s="7"/>
      <c r="AB69" s="7"/>
      <c r="AC69" s="7"/>
      <c r="AD69" s="7"/>
      <c r="AE69" s="13"/>
      <c r="AF69" s="13"/>
      <c r="AG69" s="13"/>
      <c r="AH69" s="14"/>
      <c r="AI69" s="14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13"/>
      <c r="AU69" s="13"/>
      <c r="AV69" s="13"/>
      <c r="AW69" s="13"/>
      <c r="AX69" s="13"/>
      <c r="AY69" s="13"/>
      <c r="AZ69" s="13"/>
      <c r="BA69" s="13"/>
      <c r="BB69" s="13"/>
      <c r="BC69" s="13"/>
    </row>
    <row r="70" spans="1:55" s="16" customFormat="1" ht="15.75" customHeight="1">
      <c r="A70" s="12">
        <v>68</v>
      </c>
      <c r="B70" s="8">
        <v>19005</v>
      </c>
      <c r="C70" s="9" t="s">
        <v>927</v>
      </c>
      <c r="D70" s="8" t="s">
        <v>926</v>
      </c>
      <c r="E70" s="8" t="s">
        <v>0</v>
      </c>
      <c r="F70" s="10">
        <v>72</v>
      </c>
      <c r="G70" s="10">
        <f t="shared" si="6"/>
        <v>50.4</v>
      </c>
      <c r="H70" s="11">
        <v>45</v>
      </c>
      <c r="I70" s="12">
        <f t="shared" si="7"/>
        <v>13.5</v>
      </c>
      <c r="J70" s="12">
        <f t="shared" si="8"/>
        <v>63.9</v>
      </c>
      <c r="K70" s="13"/>
      <c r="L70" s="22"/>
      <c r="M70" s="22"/>
      <c r="N70" s="22"/>
      <c r="O70" s="22"/>
      <c r="P70" s="22"/>
      <c r="Q70" s="22"/>
      <c r="R70" s="22"/>
      <c r="S70" s="13"/>
      <c r="T70" s="13"/>
      <c r="U70" s="14"/>
      <c r="V70" s="14"/>
      <c r="W70" s="15"/>
      <c r="X70" s="7"/>
      <c r="Y70" s="7"/>
      <c r="Z70" s="7"/>
      <c r="AA70" s="7"/>
      <c r="AB70" s="7"/>
      <c r="AC70" s="7"/>
      <c r="AD70" s="7"/>
      <c r="AE70" s="13"/>
      <c r="AF70" s="13"/>
      <c r="AG70" s="13"/>
      <c r="AH70" s="14"/>
      <c r="AI70" s="14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13"/>
      <c r="AU70" s="13"/>
      <c r="AV70" s="13"/>
      <c r="AW70" s="13"/>
      <c r="AX70" s="13"/>
      <c r="AY70" s="13"/>
      <c r="AZ70" s="13"/>
      <c r="BA70" s="13"/>
      <c r="BB70" s="13"/>
      <c r="BC70" s="13"/>
    </row>
    <row r="71" spans="1:55" s="16" customFormat="1" ht="15.75" customHeight="1">
      <c r="A71" s="12">
        <v>69</v>
      </c>
      <c r="B71" s="8">
        <v>19005</v>
      </c>
      <c r="C71" s="9" t="s">
        <v>725</v>
      </c>
      <c r="D71" s="8" t="s">
        <v>724</v>
      </c>
      <c r="E71" s="8" t="s">
        <v>0</v>
      </c>
      <c r="F71" s="10">
        <v>68.5</v>
      </c>
      <c r="G71" s="10">
        <f t="shared" si="6"/>
        <v>47.949999999999996</v>
      </c>
      <c r="H71" s="11">
        <v>53</v>
      </c>
      <c r="I71" s="12">
        <f t="shared" si="7"/>
        <v>15.899999999999999</v>
      </c>
      <c r="J71" s="12">
        <f t="shared" si="8"/>
        <v>63.849999999999994</v>
      </c>
      <c r="K71" s="13"/>
      <c r="L71" s="22"/>
      <c r="M71" s="22"/>
      <c r="N71" s="22"/>
      <c r="O71" s="22"/>
      <c r="P71" s="22"/>
      <c r="Q71" s="22"/>
      <c r="R71" s="22"/>
      <c r="S71" s="13"/>
      <c r="T71" s="13"/>
      <c r="U71" s="14"/>
      <c r="V71" s="14"/>
      <c r="W71" s="15"/>
      <c r="X71" s="7"/>
      <c r="Y71" s="7"/>
      <c r="Z71" s="7"/>
      <c r="AA71" s="7"/>
      <c r="AB71" s="7"/>
      <c r="AC71" s="7"/>
      <c r="AD71" s="7"/>
      <c r="AE71" s="13"/>
      <c r="AF71" s="13"/>
      <c r="AG71" s="13"/>
      <c r="AH71" s="14"/>
      <c r="AI71" s="14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13"/>
      <c r="AU71" s="13"/>
      <c r="AV71" s="13"/>
      <c r="AW71" s="13"/>
      <c r="AX71" s="13"/>
      <c r="AY71" s="13"/>
      <c r="AZ71" s="13"/>
      <c r="BA71" s="13"/>
      <c r="BB71" s="13"/>
      <c r="BC71" s="13"/>
    </row>
    <row r="72" spans="1:55" s="16" customFormat="1" ht="15.75" customHeight="1">
      <c r="A72" s="12">
        <v>70</v>
      </c>
      <c r="B72" s="8">
        <v>19005</v>
      </c>
      <c r="C72" s="9" t="s">
        <v>913</v>
      </c>
      <c r="D72" s="8" t="s">
        <v>912</v>
      </c>
      <c r="E72" s="8" t="s">
        <v>0</v>
      </c>
      <c r="F72" s="10">
        <v>77</v>
      </c>
      <c r="G72" s="10">
        <f t="shared" si="6"/>
        <v>53.9</v>
      </c>
      <c r="H72" s="11">
        <v>33</v>
      </c>
      <c r="I72" s="12">
        <f t="shared" si="7"/>
        <v>9.9</v>
      </c>
      <c r="J72" s="12">
        <f t="shared" si="8"/>
        <v>63.8</v>
      </c>
      <c r="K72" s="13"/>
      <c r="L72" s="22"/>
      <c r="M72" s="22"/>
      <c r="N72" s="22"/>
      <c r="O72" s="22"/>
      <c r="P72" s="22"/>
      <c r="Q72" s="22"/>
      <c r="R72" s="22"/>
      <c r="S72" s="13"/>
      <c r="T72" s="13"/>
      <c r="U72" s="14"/>
      <c r="V72" s="14"/>
      <c r="W72" s="15"/>
      <c r="X72" s="7"/>
      <c r="Y72" s="7"/>
      <c r="Z72" s="7"/>
      <c r="AA72" s="7"/>
      <c r="AB72" s="7"/>
      <c r="AC72" s="7"/>
      <c r="AD72" s="7"/>
      <c r="AE72" s="13"/>
      <c r="AF72" s="13"/>
      <c r="AG72" s="13"/>
      <c r="AH72" s="14"/>
      <c r="AI72" s="14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13"/>
      <c r="AU72" s="13"/>
      <c r="AV72" s="13"/>
      <c r="AW72" s="13"/>
      <c r="AX72" s="13"/>
      <c r="AY72" s="13"/>
      <c r="AZ72" s="13"/>
      <c r="BA72" s="13"/>
      <c r="BB72" s="13"/>
      <c r="BC72" s="13"/>
    </row>
    <row r="73" spans="1:55" s="16" customFormat="1" ht="15.75" customHeight="1">
      <c r="A73" s="12">
        <v>71</v>
      </c>
      <c r="B73" s="8">
        <v>19005</v>
      </c>
      <c r="C73" s="9" t="s">
        <v>583</v>
      </c>
      <c r="D73" s="8" t="s">
        <v>582</v>
      </c>
      <c r="E73" s="8" t="s">
        <v>0</v>
      </c>
      <c r="F73" s="10">
        <v>71.5</v>
      </c>
      <c r="G73" s="10">
        <f t="shared" si="6"/>
        <v>50.05</v>
      </c>
      <c r="H73" s="11">
        <v>45</v>
      </c>
      <c r="I73" s="12">
        <f t="shared" si="7"/>
        <v>13.5</v>
      </c>
      <c r="J73" s="12">
        <f t="shared" si="8"/>
        <v>63.55</v>
      </c>
      <c r="K73" s="13"/>
      <c r="L73" s="22"/>
      <c r="M73" s="22"/>
      <c r="N73" s="22"/>
      <c r="O73" s="22"/>
      <c r="P73" s="22"/>
      <c r="Q73" s="22"/>
      <c r="R73" s="22"/>
      <c r="S73" s="13"/>
      <c r="T73" s="13"/>
      <c r="U73" s="14"/>
      <c r="V73" s="14"/>
      <c r="W73" s="15"/>
      <c r="X73" s="7"/>
      <c r="Y73" s="7"/>
      <c r="Z73" s="7"/>
      <c r="AA73" s="7"/>
      <c r="AB73" s="7"/>
      <c r="AC73" s="7"/>
      <c r="AD73" s="7"/>
      <c r="AE73" s="13"/>
      <c r="AF73" s="13"/>
      <c r="AG73" s="13"/>
      <c r="AH73" s="14"/>
      <c r="AI73" s="14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13"/>
      <c r="AU73" s="13"/>
      <c r="AV73" s="13"/>
      <c r="AW73" s="13"/>
      <c r="AX73" s="13"/>
      <c r="AY73" s="13"/>
      <c r="AZ73" s="13"/>
      <c r="BA73" s="13"/>
      <c r="BB73" s="13"/>
      <c r="BC73" s="13"/>
    </row>
    <row r="74" spans="1:55" s="16" customFormat="1" ht="15.75" customHeight="1">
      <c r="A74" s="12">
        <v>72</v>
      </c>
      <c r="B74" s="8">
        <v>19005</v>
      </c>
      <c r="C74" s="9" t="s">
        <v>482</v>
      </c>
      <c r="D74" s="8" t="s">
        <v>481</v>
      </c>
      <c r="E74" s="8" t="s">
        <v>0</v>
      </c>
      <c r="F74" s="10">
        <v>71.5</v>
      </c>
      <c r="G74" s="10">
        <f t="shared" si="6"/>
        <v>50.05</v>
      </c>
      <c r="H74" s="11">
        <v>45</v>
      </c>
      <c r="I74" s="12">
        <f t="shared" si="7"/>
        <v>13.5</v>
      </c>
      <c r="J74" s="12">
        <f t="shared" si="8"/>
        <v>63.55</v>
      </c>
      <c r="K74" s="13"/>
      <c r="L74" s="22"/>
      <c r="M74" s="22"/>
      <c r="N74" s="22"/>
      <c r="O74" s="22"/>
      <c r="P74" s="22"/>
      <c r="Q74" s="22"/>
      <c r="R74" s="22"/>
      <c r="S74" s="13"/>
      <c r="T74" s="13"/>
      <c r="U74" s="14"/>
      <c r="V74" s="14"/>
      <c r="W74" s="15"/>
      <c r="X74" s="7"/>
      <c r="Y74" s="7"/>
      <c r="Z74" s="7"/>
      <c r="AA74" s="7"/>
      <c r="AB74" s="7"/>
      <c r="AC74" s="7"/>
      <c r="AD74" s="7"/>
      <c r="AE74" s="13"/>
      <c r="AF74" s="13"/>
      <c r="AG74" s="13"/>
      <c r="AH74" s="14"/>
      <c r="AI74" s="14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13"/>
      <c r="AU74" s="13"/>
      <c r="AV74" s="13"/>
      <c r="AW74" s="13"/>
      <c r="AX74" s="13"/>
      <c r="AY74" s="13"/>
      <c r="AZ74" s="13"/>
      <c r="BA74" s="13"/>
      <c r="BB74" s="13"/>
      <c r="BC74" s="13"/>
    </row>
    <row r="75" spans="1:55" s="16" customFormat="1" ht="15.75" customHeight="1">
      <c r="A75" s="12">
        <v>73</v>
      </c>
      <c r="B75" s="8">
        <v>19005</v>
      </c>
      <c r="C75" s="9" t="s">
        <v>763</v>
      </c>
      <c r="D75" s="8" t="s">
        <v>762</v>
      </c>
      <c r="E75" s="8" t="s">
        <v>0</v>
      </c>
      <c r="F75" s="10">
        <v>70</v>
      </c>
      <c r="G75" s="10">
        <f t="shared" si="6"/>
        <v>49</v>
      </c>
      <c r="H75" s="11">
        <v>48</v>
      </c>
      <c r="I75" s="12">
        <f t="shared" si="7"/>
        <v>14.399999999999999</v>
      </c>
      <c r="J75" s="12">
        <f t="shared" si="8"/>
        <v>63.4</v>
      </c>
      <c r="K75" s="13"/>
      <c r="L75" s="22"/>
      <c r="M75" s="22"/>
      <c r="N75" s="22"/>
      <c r="O75" s="22"/>
      <c r="P75" s="22"/>
      <c r="Q75" s="22"/>
      <c r="R75" s="22"/>
      <c r="S75" s="13"/>
      <c r="T75" s="13"/>
      <c r="U75" s="14"/>
      <c r="V75" s="14"/>
      <c r="W75" s="15"/>
      <c r="X75" s="7"/>
      <c r="Y75" s="7"/>
      <c r="Z75" s="7"/>
      <c r="AA75" s="7"/>
      <c r="AB75" s="7"/>
      <c r="AC75" s="7"/>
      <c r="AD75" s="7"/>
      <c r="AE75" s="13"/>
      <c r="AF75" s="13"/>
      <c r="AG75" s="13"/>
      <c r="AH75" s="14"/>
      <c r="AI75" s="14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5" s="16" customFormat="1" ht="15.75" customHeight="1">
      <c r="A76" s="12">
        <v>74</v>
      </c>
      <c r="B76" s="8">
        <v>19005</v>
      </c>
      <c r="C76" s="9" t="s">
        <v>755</v>
      </c>
      <c r="D76" s="8" t="s">
        <v>754</v>
      </c>
      <c r="E76" s="8" t="s">
        <v>0</v>
      </c>
      <c r="F76" s="10">
        <v>73</v>
      </c>
      <c r="G76" s="10">
        <f t="shared" si="6"/>
        <v>51.099999999999994</v>
      </c>
      <c r="H76" s="11">
        <v>41</v>
      </c>
      <c r="I76" s="12">
        <f t="shared" si="7"/>
        <v>12.299999999999999</v>
      </c>
      <c r="J76" s="12">
        <f t="shared" si="8"/>
        <v>63.399999999999991</v>
      </c>
      <c r="K76" s="13"/>
      <c r="L76" s="22"/>
      <c r="M76" s="22"/>
      <c r="N76" s="22"/>
      <c r="O76" s="22"/>
      <c r="P76" s="22"/>
      <c r="Q76" s="22"/>
      <c r="R76" s="22"/>
      <c r="S76" s="13"/>
      <c r="T76" s="13"/>
      <c r="U76" s="14"/>
      <c r="V76" s="14"/>
      <c r="W76" s="15"/>
      <c r="X76" s="7"/>
      <c r="Y76" s="7"/>
      <c r="Z76" s="7"/>
      <c r="AA76" s="7"/>
      <c r="AB76" s="7"/>
      <c r="AC76" s="7"/>
      <c r="AD76" s="7"/>
      <c r="AE76" s="13"/>
      <c r="AF76" s="13"/>
      <c r="AG76" s="13"/>
      <c r="AH76" s="14"/>
      <c r="AI76" s="14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5" s="16" customFormat="1" ht="15.75" customHeight="1">
      <c r="A77" s="12">
        <v>75</v>
      </c>
      <c r="B77" s="8">
        <v>19005</v>
      </c>
      <c r="C77" s="9" t="s">
        <v>765</v>
      </c>
      <c r="D77" s="8" t="s">
        <v>764</v>
      </c>
      <c r="E77" s="8" t="s">
        <v>0</v>
      </c>
      <c r="F77" s="10">
        <v>75.5</v>
      </c>
      <c r="G77" s="10">
        <f t="shared" si="6"/>
        <v>52.849999999999994</v>
      </c>
      <c r="H77" s="11">
        <v>35</v>
      </c>
      <c r="I77" s="12">
        <f t="shared" si="7"/>
        <v>10.5</v>
      </c>
      <c r="J77" s="12">
        <f t="shared" si="8"/>
        <v>63.349999999999994</v>
      </c>
      <c r="K77" s="13"/>
      <c r="L77" s="22"/>
      <c r="M77" s="22"/>
      <c r="N77" s="22"/>
      <c r="O77" s="22"/>
      <c r="P77" s="22"/>
      <c r="Q77" s="22"/>
      <c r="R77" s="22"/>
      <c r="S77" s="13"/>
      <c r="T77" s="13"/>
      <c r="U77" s="14"/>
      <c r="V77" s="14"/>
      <c r="W77" s="15"/>
      <c r="X77" s="7"/>
      <c r="Y77" s="7"/>
      <c r="Z77" s="7"/>
      <c r="AA77" s="7"/>
      <c r="AB77" s="7"/>
      <c r="AC77" s="7"/>
      <c r="AD77" s="7"/>
      <c r="AE77" s="13"/>
      <c r="AF77" s="13"/>
      <c r="AG77" s="13"/>
      <c r="AH77" s="14"/>
      <c r="AI77" s="14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13"/>
      <c r="AU77" s="13"/>
      <c r="AV77" s="13"/>
      <c r="AW77" s="13"/>
      <c r="AX77" s="13"/>
      <c r="AY77" s="13"/>
      <c r="AZ77" s="13"/>
      <c r="BA77" s="13"/>
      <c r="BB77" s="13"/>
      <c r="BC77" s="13"/>
    </row>
    <row r="78" spans="1:55" s="16" customFormat="1" ht="15.75" customHeight="1">
      <c r="A78" s="12">
        <v>76</v>
      </c>
      <c r="B78" s="8">
        <v>19005</v>
      </c>
      <c r="C78" s="9" t="s">
        <v>701</v>
      </c>
      <c r="D78" s="8" t="s">
        <v>700</v>
      </c>
      <c r="E78" s="8" t="s">
        <v>0</v>
      </c>
      <c r="F78" s="10">
        <v>71.5</v>
      </c>
      <c r="G78" s="10">
        <f t="shared" si="6"/>
        <v>50.05</v>
      </c>
      <c r="H78" s="11">
        <v>44</v>
      </c>
      <c r="I78" s="12">
        <f t="shared" si="7"/>
        <v>13.2</v>
      </c>
      <c r="J78" s="12">
        <f t="shared" si="8"/>
        <v>63.25</v>
      </c>
      <c r="K78" s="13"/>
      <c r="L78" s="22"/>
      <c r="M78" s="22"/>
      <c r="N78" s="22"/>
      <c r="O78" s="22"/>
      <c r="P78" s="22"/>
      <c r="Q78" s="22"/>
      <c r="R78" s="22"/>
      <c r="S78" s="13"/>
      <c r="T78" s="13"/>
      <c r="U78" s="14"/>
      <c r="V78" s="14"/>
      <c r="W78" s="15"/>
      <c r="X78" s="7"/>
      <c r="Y78" s="7"/>
      <c r="Z78" s="7"/>
      <c r="AA78" s="7"/>
      <c r="AB78" s="7"/>
      <c r="AC78" s="7"/>
      <c r="AD78" s="7"/>
      <c r="AE78" s="13"/>
      <c r="AF78" s="13"/>
      <c r="AG78" s="13"/>
      <c r="AH78" s="14"/>
      <c r="AI78" s="14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5" s="16" customFormat="1" ht="15.75" customHeight="1">
      <c r="A79" s="12">
        <v>77</v>
      </c>
      <c r="B79" s="8">
        <v>19005</v>
      </c>
      <c r="C79" s="9" t="s">
        <v>687</v>
      </c>
      <c r="D79" s="8" t="s">
        <v>686</v>
      </c>
      <c r="E79" s="8" t="s">
        <v>0</v>
      </c>
      <c r="F79" s="10">
        <v>71.5</v>
      </c>
      <c r="G79" s="10">
        <f t="shared" si="6"/>
        <v>50.05</v>
      </c>
      <c r="H79" s="11">
        <v>44</v>
      </c>
      <c r="I79" s="12">
        <f t="shared" si="7"/>
        <v>13.2</v>
      </c>
      <c r="J79" s="12">
        <f t="shared" si="8"/>
        <v>63.25</v>
      </c>
      <c r="K79" s="13"/>
      <c r="L79" s="22"/>
      <c r="M79" s="22"/>
      <c r="N79" s="22"/>
      <c r="O79" s="22"/>
      <c r="P79" s="22"/>
      <c r="Q79" s="22"/>
      <c r="R79" s="22"/>
      <c r="S79" s="13"/>
      <c r="T79" s="13"/>
      <c r="U79" s="14"/>
      <c r="V79" s="14"/>
      <c r="W79" s="15"/>
      <c r="X79" s="7"/>
      <c r="Y79" s="7"/>
      <c r="Z79" s="7"/>
      <c r="AA79" s="7"/>
      <c r="AB79" s="7"/>
      <c r="AC79" s="7"/>
      <c r="AD79" s="7"/>
      <c r="AE79" s="13"/>
      <c r="AF79" s="13"/>
      <c r="AG79" s="13"/>
      <c r="AH79" s="14"/>
      <c r="AI79" s="14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13"/>
      <c r="AU79" s="13"/>
      <c r="AV79" s="13"/>
      <c r="AW79" s="13"/>
      <c r="AX79" s="13"/>
      <c r="AY79" s="13"/>
      <c r="AZ79" s="13"/>
      <c r="BA79" s="13"/>
      <c r="BB79" s="13"/>
      <c r="BC79" s="13"/>
    </row>
    <row r="80" spans="1:55" s="16" customFormat="1" ht="15.75" customHeight="1">
      <c r="A80" s="12">
        <v>78</v>
      </c>
      <c r="B80" s="8">
        <v>19005</v>
      </c>
      <c r="C80" s="9" t="s">
        <v>635</v>
      </c>
      <c r="D80" s="8" t="s">
        <v>634</v>
      </c>
      <c r="E80" s="8" t="s">
        <v>0</v>
      </c>
      <c r="F80" s="10">
        <v>75</v>
      </c>
      <c r="G80" s="10">
        <f t="shared" si="6"/>
        <v>52.5</v>
      </c>
      <c r="H80" s="11">
        <v>35</v>
      </c>
      <c r="I80" s="12">
        <f t="shared" si="7"/>
        <v>10.5</v>
      </c>
      <c r="J80" s="12">
        <f t="shared" si="8"/>
        <v>63</v>
      </c>
      <c r="K80" s="13"/>
      <c r="L80" s="22"/>
      <c r="M80" s="22"/>
      <c r="N80" s="22"/>
      <c r="O80" s="22"/>
      <c r="P80" s="22"/>
      <c r="Q80" s="22"/>
      <c r="R80" s="22"/>
      <c r="S80" s="13"/>
      <c r="T80" s="13"/>
      <c r="U80" s="14"/>
      <c r="V80" s="14"/>
      <c r="W80" s="15"/>
      <c r="X80" s="7"/>
      <c r="Y80" s="7"/>
      <c r="Z80" s="7"/>
      <c r="AA80" s="7"/>
      <c r="AB80" s="7"/>
      <c r="AC80" s="7"/>
      <c r="AD80" s="7"/>
      <c r="AE80" s="13"/>
      <c r="AF80" s="13"/>
      <c r="AG80" s="13"/>
      <c r="AH80" s="14"/>
      <c r="AI80" s="14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13"/>
      <c r="AU80" s="13"/>
      <c r="AV80" s="13"/>
      <c r="AW80" s="13"/>
      <c r="AX80" s="13"/>
      <c r="AY80" s="13"/>
      <c r="AZ80" s="13"/>
      <c r="BA80" s="13"/>
      <c r="BB80" s="13"/>
      <c r="BC80" s="13"/>
    </row>
    <row r="81" spans="1:55" s="16" customFormat="1" ht="15.75" customHeight="1">
      <c r="A81" s="12">
        <v>79</v>
      </c>
      <c r="B81" s="8">
        <v>19005</v>
      </c>
      <c r="C81" s="9" t="s">
        <v>538</v>
      </c>
      <c r="D81" s="8" t="s">
        <v>537</v>
      </c>
      <c r="E81" s="8" t="s">
        <v>0</v>
      </c>
      <c r="F81" s="10">
        <v>72</v>
      </c>
      <c r="G81" s="10">
        <f t="shared" si="6"/>
        <v>50.4</v>
      </c>
      <c r="H81" s="11">
        <v>42</v>
      </c>
      <c r="I81" s="12">
        <f t="shared" si="7"/>
        <v>12.6</v>
      </c>
      <c r="J81" s="12">
        <f t="shared" si="8"/>
        <v>63</v>
      </c>
      <c r="K81" s="13"/>
      <c r="L81" s="22"/>
      <c r="M81" s="22"/>
      <c r="N81" s="22"/>
      <c r="O81" s="22"/>
      <c r="P81" s="22"/>
      <c r="Q81" s="22"/>
      <c r="R81" s="22"/>
      <c r="S81" s="13"/>
      <c r="T81" s="13"/>
      <c r="U81" s="14"/>
      <c r="V81" s="14"/>
      <c r="W81" s="15"/>
      <c r="X81" s="7"/>
      <c r="Y81" s="7"/>
      <c r="Z81" s="7"/>
      <c r="AA81" s="7"/>
      <c r="AB81" s="7"/>
      <c r="AC81" s="7"/>
      <c r="AD81" s="7"/>
      <c r="AE81" s="13"/>
      <c r="AF81" s="13"/>
      <c r="AG81" s="13"/>
      <c r="AH81" s="14"/>
      <c r="AI81" s="14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13"/>
      <c r="AU81" s="13"/>
      <c r="AV81" s="13"/>
      <c r="AW81" s="13"/>
      <c r="AX81" s="13"/>
      <c r="AY81" s="13"/>
      <c r="AZ81" s="13"/>
      <c r="BA81" s="13"/>
      <c r="BB81" s="13"/>
      <c r="BC81" s="13"/>
    </row>
    <row r="82" spans="1:55" s="16" customFormat="1" ht="15.75" customHeight="1">
      <c r="A82" s="12">
        <v>80</v>
      </c>
      <c r="B82" s="8">
        <v>19005</v>
      </c>
      <c r="C82" s="9" t="s">
        <v>735</v>
      </c>
      <c r="D82" s="8" t="s">
        <v>734</v>
      </c>
      <c r="E82" s="8" t="s">
        <v>0</v>
      </c>
      <c r="F82" s="10">
        <v>70.5</v>
      </c>
      <c r="G82" s="10">
        <f t="shared" si="6"/>
        <v>49.349999999999994</v>
      </c>
      <c r="H82" s="11">
        <v>45</v>
      </c>
      <c r="I82" s="12">
        <f t="shared" si="7"/>
        <v>13.5</v>
      </c>
      <c r="J82" s="12">
        <f t="shared" si="8"/>
        <v>62.849999999999994</v>
      </c>
      <c r="K82" s="13"/>
      <c r="L82" s="22"/>
      <c r="M82" s="22"/>
      <c r="N82" s="22"/>
      <c r="O82" s="22"/>
      <c r="P82" s="22"/>
      <c r="Q82" s="22"/>
      <c r="R82" s="22"/>
      <c r="S82" s="13"/>
      <c r="T82" s="13"/>
      <c r="U82" s="14"/>
      <c r="V82" s="14"/>
      <c r="W82" s="15"/>
      <c r="X82" s="7"/>
      <c r="Y82" s="7"/>
      <c r="Z82" s="7"/>
      <c r="AA82" s="7"/>
      <c r="AB82" s="7"/>
      <c r="AC82" s="7"/>
      <c r="AD82" s="7"/>
      <c r="AE82" s="13"/>
      <c r="AF82" s="13"/>
      <c r="AG82" s="13"/>
      <c r="AH82" s="14"/>
      <c r="AI82" s="14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13"/>
      <c r="AU82" s="13"/>
      <c r="AV82" s="13"/>
      <c r="AW82" s="13"/>
      <c r="AX82" s="13"/>
      <c r="AY82" s="13"/>
      <c r="AZ82" s="13"/>
      <c r="BA82" s="13"/>
      <c r="BB82" s="13"/>
      <c r="BC82" s="13"/>
    </row>
    <row r="83" spans="1:55" s="16" customFormat="1" ht="15.75" customHeight="1">
      <c r="A83" s="12">
        <v>81</v>
      </c>
      <c r="B83" s="8">
        <v>19005</v>
      </c>
      <c r="C83" s="9" t="s">
        <v>645</v>
      </c>
      <c r="D83" s="8" t="s">
        <v>644</v>
      </c>
      <c r="E83" s="8" t="s">
        <v>0</v>
      </c>
      <c r="F83" s="10">
        <v>70.5</v>
      </c>
      <c r="G83" s="10">
        <f t="shared" si="6"/>
        <v>49.349999999999994</v>
      </c>
      <c r="H83" s="11">
        <v>45</v>
      </c>
      <c r="I83" s="12">
        <f t="shared" si="7"/>
        <v>13.5</v>
      </c>
      <c r="J83" s="12">
        <f t="shared" si="8"/>
        <v>62.849999999999994</v>
      </c>
      <c r="K83" s="13"/>
      <c r="L83" s="22"/>
      <c r="M83" s="22"/>
      <c r="N83" s="22"/>
      <c r="O83" s="22"/>
      <c r="P83" s="22"/>
      <c r="Q83" s="22"/>
      <c r="R83" s="22"/>
      <c r="S83" s="13"/>
      <c r="T83" s="13"/>
      <c r="U83" s="14"/>
      <c r="V83" s="14"/>
      <c r="W83" s="15"/>
      <c r="X83" s="7"/>
      <c r="Y83" s="7"/>
      <c r="Z83" s="7"/>
      <c r="AA83" s="7"/>
      <c r="AB83" s="7"/>
      <c r="AC83" s="7"/>
      <c r="AD83" s="7"/>
      <c r="AE83" s="13"/>
      <c r="AF83" s="13"/>
      <c r="AG83" s="13"/>
      <c r="AH83" s="14"/>
      <c r="AI83" s="14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13"/>
      <c r="AU83" s="13"/>
      <c r="AV83" s="13"/>
      <c r="AW83" s="13"/>
      <c r="AX83" s="13"/>
      <c r="AY83" s="13"/>
      <c r="AZ83" s="13"/>
      <c r="BA83" s="13"/>
      <c r="BB83" s="13"/>
      <c r="BC83" s="13"/>
    </row>
    <row r="84" spans="1:55" s="16" customFormat="1" ht="15.75" customHeight="1">
      <c r="A84" s="12">
        <v>82</v>
      </c>
      <c r="B84" s="8">
        <v>19005</v>
      </c>
      <c r="C84" s="9" t="s">
        <v>769</v>
      </c>
      <c r="D84" s="8" t="s">
        <v>768</v>
      </c>
      <c r="E84" s="8" t="s">
        <v>0</v>
      </c>
      <c r="F84" s="10">
        <v>73</v>
      </c>
      <c r="G84" s="10">
        <f t="shared" si="6"/>
        <v>51.099999999999994</v>
      </c>
      <c r="H84" s="11">
        <v>39</v>
      </c>
      <c r="I84" s="12">
        <f t="shared" si="7"/>
        <v>11.7</v>
      </c>
      <c r="J84" s="12">
        <f t="shared" si="8"/>
        <v>62.8</v>
      </c>
      <c r="K84" s="13"/>
      <c r="L84" s="22"/>
      <c r="M84" s="22"/>
      <c r="N84" s="22"/>
      <c r="O84" s="22"/>
      <c r="P84" s="22"/>
      <c r="Q84" s="22"/>
      <c r="R84" s="22"/>
      <c r="S84" s="13"/>
      <c r="T84" s="13"/>
      <c r="U84" s="14"/>
      <c r="V84" s="14"/>
      <c r="W84" s="15"/>
      <c r="X84" s="7"/>
      <c r="Y84" s="7"/>
      <c r="Z84" s="7"/>
      <c r="AA84" s="7"/>
      <c r="AB84" s="7"/>
      <c r="AC84" s="7"/>
      <c r="AD84" s="7"/>
      <c r="AE84" s="13"/>
      <c r="AF84" s="13"/>
      <c r="AG84" s="13"/>
      <c r="AH84" s="14"/>
      <c r="AI84" s="14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13"/>
      <c r="AU84" s="13"/>
      <c r="AV84" s="13"/>
      <c r="AW84" s="13"/>
      <c r="AX84" s="13"/>
      <c r="AY84" s="13"/>
      <c r="AZ84" s="13"/>
      <c r="BA84" s="13"/>
      <c r="BB84" s="13"/>
      <c r="BC84" s="13"/>
    </row>
    <row r="85" spans="1:55" s="16" customFormat="1" ht="15.75" customHeight="1">
      <c r="A85" s="12">
        <v>83</v>
      </c>
      <c r="B85" s="8">
        <v>19005</v>
      </c>
      <c r="C85" s="9" t="s">
        <v>506</v>
      </c>
      <c r="D85" s="8" t="s">
        <v>505</v>
      </c>
      <c r="E85" s="8" t="s">
        <v>0</v>
      </c>
      <c r="F85" s="10">
        <v>68</v>
      </c>
      <c r="G85" s="10">
        <f t="shared" si="6"/>
        <v>47.599999999999994</v>
      </c>
      <c r="H85" s="11">
        <v>50</v>
      </c>
      <c r="I85" s="12">
        <f t="shared" si="7"/>
        <v>15</v>
      </c>
      <c r="J85" s="12">
        <f t="shared" si="8"/>
        <v>62.599999999999994</v>
      </c>
      <c r="K85" s="13"/>
      <c r="L85" s="22"/>
      <c r="M85" s="22"/>
      <c r="N85" s="22"/>
      <c r="O85" s="22"/>
      <c r="P85" s="22"/>
      <c r="Q85" s="22"/>
      <c r="R85" s="22"/>
      <c r="S85" s="13"/>
      <c r="T85" s="13"/>
      <c r="U85" s="14"/>
      <c r="V85" s="14"/>
      <c r="W85" s="15"/>
      <c r="X85" s="7"/>
      <c r="Y85" s="7"/>
      <c r="Z85" s="7"/>
      <c r="AA85" s="7"/>
      <c r="AB85" s="7"/>
      <c r="AC85" s="7"/>
      <c r="AD85" s="7"/>
      <c r="AE85" s="13"/>
      <c r="AF85" s="13"/>
      <c r="AG85" s="13"/>
      <c r="AH85" s="14"/>
      <c r="AI85" s="14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13"/>
      <c r="AU85" s="13"/>
      <c r="AV85" s="13"/>
      <c r="AW85" s="13"/>
      <c r="AX85" s="13"/>
      <c r="AY85" s="13"/>
      <c r="AZ85" s="13"/>
      <c r="BA85" s="13"/>
      <c r="BB85" s="13"/>
      <c r="BC85" s="13"/>
    </row>
    <row r="86" spans="1:55" s="16" customFormat="1" ht="15.75" customHeight="1">
      <c r="A86" s="12">
        <v>84</v>
      </c>
      <c r="B86" s="8">
        <v>19005</v>
      </c>
      <c r="C86" s="9" t="s">
        <v>773</v>
      </c>
      <c r="D86" s="8" t="s">
        <v>772</v>
      </c>
      <c r="E86" s="8" t="s">
        <v>0</v>
      </c>
      <c r="F86" s="10">
        <v>70.5</v>
      </c>
      <c r="G86" s="10">
        <f t="shared" si="6"/>
        <v>49.349999999999994</v>
      </c>
      <c r="H86" s="11">
        <v>44</v>
      </c>
      <c r="I86" s="12">
        <f t="shared" si="7"/>
        <v>13.2</v>
      </c>
      <c r="J86" s="12">
        <f t="shared" si="8"/>
        <v>62.55</v>
      </c>
      <c r="K86" s="13"/>
      <c r="L86" s="22"/>
      <c r="M86" s="22"/>
      <c r="N86" s="22"/>
      <c r="O86" s="22"/>
      <c r="P86" s="22"/>
      <c r="Q86" s="22"/>
      <c r="R86" s="22"/>
      <c r="S86" s="13"/>
      <c r="T86" s="13"/>
      <c r="U86" s="14"/>
      <c r="V86" s="14"/>
      <c r="W86" s="15"/>
      <c r="X86" s="7"/>
      <c r="Y86" s="7"/>
      <c r="Z86" s="7"/>
      <c r="AA86" s="7"/>
      <c r="AB86" s="7"/>
      <c r="AC86" s="7"/>
      <c r="AD86" s="7"/>
      <c r="AE86" s="13"/>
      <c r="AF86" s="13"/>
      <c r="AG86" s="13"/>
      <c r="AH86" s="14"/>
      <c r="AI86" s="14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13"/>
      <c r="AU86" s="13"/>
      <c r="AV86" s="13"/>
      <c r="AW86" s="13"/>
      <c r="AX86" s="13"/>
      <c r="AY86" s="13"/>
      <c r="AZ86" s="13"/>
      <c r="BA86" s="13"/>
      <c r="BB86" s="13"/>
      <c r="BC86" s="13"/>
    </row>
    <row r="87" spans="1:55" s="16" customFormat="1" ht="15.75" customHeight="1">
      <c r="A87" s="12">
        <v>85</v>
      </c>
      <c r="B87" s="8">
        <v>19005</v>
      </c>
      <c r="C87" s="9" t="s">
        <v>739</v>
      </c>
      <c r="D87" s="8" t="s">
        <v>738</v>
      </c>
      <c r="E87" s="8" t="s">
        <v>0</v>
      </c>
      <c r="F87" s="10">
        <v>69</v>
      </c>
      <c r="G87" s="10">
        <f t="shared" si="6"/>
        <v>48.3</v>
      </c>
      <c r="H87" s="11">
        <v>47</v>
      </c>
      <c r="I87" s="12">
        <f t="shared" si="7"/>
        <v>14.1</v>
      </c>
      <c r="J87" s="12">
        <f t="shared" si="8"/>
        <v>62.4</v>
      </c>
      <c r="K87" s="13"/>
      <c r="L87" s="22"/>
      <c r="M87" s="22"/>
      <c r="N87" s="22"/>
      <c r="O87" s="22"/>
      <c r="P87" s="22"/>
      <c r="Q87" s="22"/>
      <c r="R87" s="22"/>
      <c r="S87" s="13"/>
      <c r="T87" s="13"/>
      <c r="U87" s="14"/>
      <c r="V87" s="14"/>
      <c r="W87" s="15"/>
      <c r="X87" s="7"/>
      <c r="Y87" s="7"/>
      <c r="Z87" s="7"/>
      <c r="AA87" s="7"/>
      <c r="AB87" s="7"/>
      <c r="AC87" s="7"/>
      <c r="AD87" s="7"/>
      <c r="AE87" s="13"/>
      <c r="AF87" s="13"/>
      <c r="AG87" s="13"/>
      <c r="AH87" s="14"/>
      <c r="AI87" s="14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13"/>
      <c r="AU87" s="13"/>
      <c r="AV87" s="13"/>
      <c r="AW87" s="13"/>
      <c r="AX87" s="13"/>
      <c r="AY87" s="13"/>
      <c r="AZ87" s="13"/>
      <c r="BA87" s="13"/>
      <c r="BB87" s="13"/>
      <c r="BC87" s="13"/>
    </row>
    <row r="88" spans="1:55" s="16" customFormat="1" ht="15.75" customHeight="1">
      <c r="A88" s="12">
        <v>86</v>
      </c>
      <c r="B88" s="8">
        <v>19005</v>
      </c>
      <c r="C88" s="9" t="s">
        <v>611</v>
      </c>
      <c r="D88" s="8" t="s">
        <v>610</v>
      </c>
      <c r="E88" s="8" t="s">
        <v>0</v>
      </c>
      <c r="F88" s="10">
        <v>72</v>
      </c>
      <c r="G88" s="10">
        <f t="shared" si="6"/>
        <v>50.4</v>
      </c>
      <c r="H88" s="11">
        <v>40</v>
      </c>
      <c r="I88" s="12">
        <f t="shared" si="7"/>
        <v>12</v>
      </c>
      <c r="J88" s="12">
        <f t="shared" si="8"/>
        <v>62.4</v>
      </c>
      <c r="K88" s="13"/>
      <c r="L88" s="22"/>
      <c r="M88" s="22"/>
      <c r="N88" s="22"/>
      <c r="O88" s="22"/>
      <c r="P88" s="22"/>
      <c r="Q88" s="22"/>
      <c r="R88" s="22"/>
      <c r="S88" s="13"/>
      <c r="T88" s="13"/>
      <c r="U88" s="14"/>
      <c r="V88" s="14"/>
      <c r="W88" s="15"/>
      <c r="X88" s="7"/>
      <c r="Y88" s="7"/>
      <c r="Z88" s="7"/>
      <c r="AA88" s="7"/>
      <c r="AB88" s="7"/>
      <c r="AC88" s="7"/>
      <c r="AD88" s="7"/>
      <c r="AE88" s="13"/>
      <c r="AF88" s="13"/>
      <c r="AG88" s="13"/>
      <c r="AH88" s="14"/>
      <c r="AI88" s="14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13"/>
      <c r="AU88" s="13"/>
      <c r="AV88" s="13"/>
      <c r="AW88" s="13"/>
      <c r="AX88" s="13"/>
      <c r="AY88" s="13"/>
      <c r="AZ88" s="13"/>
      <c r="BA88" s="13"/>
      <c r="BB88" s="13"/>
      <c r="BC88" s="13"/>
    </row>
    <row r="89" spans="1:55" s="16" customFormat="1" ht="15.75" customHeight="1">
      <c r="A89" s="12">
        <v>87</v>
      </c>
      <c r="B89" s="8">
        <v>19005</v>
      </c>
      <c r="C89" s="9" t="s">
        <v>492</v>
      </c>
      <c r="D89" s="8" t="s">
        <v>491</v>
      </c>
      <c r="E89" s="8" t="s">
        <v>0</v>
      </c>
      <c r="F89" s="10">
        <v>71.5</v>
      </c>
      <c r="G89" s="10">
        <f t="shared" si="6"/>
        <v>50.05</v>
      </c>
      <c r="H89" s="11">
        <v>41</v>
      </c>
      <c r="I89" s="12">
        <f t="shared" si="7"/>
        <v>12.299999999999999</v>
      </c>
      <c r="J89" s="12">
        <f t="shared" si="8"/>
        <v>62.349999999999994</v>
      </c>
      <c r="K89" s="13"/>
      <c r="L89" s="22"/>
      <c r="M89" s="22"/>
      <c r="N89" s="22"/>
      <c r="O89" s="22"/>
      <c r="P89" s="22"/>
      <c r="Q89" s="22"/>
      <c r="R89" s="22"/>
      <c r="S89" s="13"/>
      <c r="T89" s="13"/>
      <c r="U89" s="14"/>
      <c r="V89" s="14"/>
      <c r="W89" s="15"/>
      <c r="X89" s="7"/>
      <c r="Y89" s="7"/>
      <c r="Z89" s="7"/>
      <c r="AA89" s="7"/>
      <c r="AB89" s="7"/>
      <c r="AC89" s="7"/>
      <c r="AD89" s="7"/>
      <c r="AE89" s="13"/>
      <c r="AF89" s="13"/>
      <c r="AG89" s="13"/>
      <c r="AH89" s="14"/>
      <c r="AI89" s="14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13"/>
      <c r="AU89" s="13"/>
      <c r="AV89" s="13"/>
      <c r="AW89" s="13"/>
      <c r="AX89" s="13"/>
      <c r="AY89" s="13"/>
      <c r="AZ89" s="13"/>
      <c r="BA89" s="13"/>
      <c r="BB89" s="13"/>
      <c r="BC89" s="13"/>
    </row>
    <row r="90" spans="1:55" s="16" customFormat="1" ht="15.75" customHeight="1">
      <c r="A90" s="12">
        <v>88</v>
      </c>
      <c r="B90" s="8">
        <v>19005</v>
      </c>
      <c r="C90" s="9" t="s">
        <v>895</v>
      </c>
      <c r="D90" s="8" t="s">
        <v>894</v>
      </c>
      <c r="E90" s="8" t="s">
        <v>0</v>
      </c>
      <c r="F90" s="10">
        <v>67</v>
      </c>
      <c r="G90" s="10">
        <f t="shared" si="6"/>
        <v>46.9</v>
      </c>
      <c r="H90" s="11">
        <v>51</v>
      </c>
      <c r="I90" s="12">
        <f t="shared" si="7"/>
        <v>15.299999999999999</v>
      </c>
      <c r="J90" s="12">
        <f t="shared" si="8"/>
        <v>62.199999999999996</v>
      </c>
      <c r="K90" s="13"/>
      <c r="L90" s="22"/>
      <c r="M90" s="22"/>
      <c r="N90" s="22"/>
      <c r="O90" s="22"/>
      <c r="P90" s="22"/>
      <c r="Q90" s="22"/>
      <c r="R90" s="22"/>
      <c r="S90" s="13"/>
      <c r="T90" s="13"/>
      <c r="U90" s="14"/>
      <c r="V90" s="14"/>
      <c r="W90" s="15"/>
      <c r="X90" s="7"/>
      <c r="Y90" s="7"/>
      <c r="Z90" s="7"/>
      <c r="AA90" s="7"/>
      <c r="AB90" s="7"/>
      <c r="AC90" s="7"/>
      <c r="AD90" s="7"/>
      <c r="AE90" s="13"/>
      <c r="AF90" s="13"/>
      <c r="AG90" s="13"/>
      <c r="AH90" s="14"/>
      <c r="AI90" s="14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13"/>
      <c r="AU90" s="13"/>
      <c r="AV90" s="13"/>
      <c r="AW90" s="13"/>
      <c r="AX90" s="13"/>
      <c r="AY90" s="13"/>
      <c r="AZ90" s="13"/>
      <c r="BA90" s="13"/>
      <c r="BB90" s="13"/>
      <c r="BC90" s="13"/>
    </row>
    <row r="91" spans="1:55" s="16" customFormat="1" ht="15.75" customHeight="1">
      <c r="A91" s="12">
        <v>89</v>
      </c>
      <c r="B91" s="8">
        <v>19005</v>
      </c>
      <c r="C91" s="9" t="s">
        <v>743</v>
      </c>
      <c r="D91" s="8" t="s">
        <v>742</v>
      </c>
      <c r="E91" s="8" t="s">
        <v>0</v>
      </c>
      <c r="F91" s="10">
        <v>69</v>
      </c>
      <c r="G91" s="10">
        <f t="shared" si="6"/>
        <v>48.3</v>
      </c>
      <c r="H91" s="11">
        <v>46</v>
      </c>
      <c r="I91" s="12">
        <f t="shared" si="7"/>
        <v>13.799999999999999</v>
      </c>
      <c r="J91" s="12">
        <f t="shared" si="8"/>
        <v>62.099999999999994</v>
      </c>
      <c r="K91" s="13"/>
      <c r="L91" s="22"/>
      <c r="M91" s="22"/>
      <c r="N91" s="22"/>
      <c r="O91" s="22"/>
      <c r="P91" s="22"/>
      <c r="Q91" s="22"/>
      <c r="R91" s="22"/>
      <c r="S91" s="13"/>
      <c r="T91" s="13"/>
      <c r="U91" s="14"/>
      <c r="V91" s="14"/>
      <c r="W91" s="15"/>
      <c r="X91" s="7"/>
      <c r="Y91" s="7"/>
      <c r="Z91" s="7"/>
      <c r="AA91" s="7"/>
      <c r="AB91" s="7"/>
      <c r="AC91" s="7"/>
      <c r="AD91" s="7"/>
      <c r="AE91" s="13"/>
      <c r="AF91" s="13"/>
      <c r="AG91" s="13"/>
      <c r="AH91" s="14"/>
      <c r="AI91" s="14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13"/>
      <c r="AU91" s="13"/>
      <c r="AV91" s="13"/>
      <c r="AW91" s="13"/>
      <c r="AX91" s="13"/>
      <c r="AY91" s="13"/>
      <c r="AZ91" s="13"/>
      <c r="BA91" s="13"/>
      <c r="BB91" s="13"/>
      <c r="BC91" s="13"/>
    </row>
    <row r="92" spans="1:55" s="16" customFormat="1" ht="15.75" customHeight="1">
      <c r="A92" s="12">
        <v>90</v>
      </c>
      <c r="B92" s="8">
        <v>19005</v>
      </c>
      <c r="C92" s="9" t="s">
        <v>522</v>
      </c>
      <c r="D92" s="8" t="s">
        <v>521</v>
      </c>
      <c r="E92" s="8" t="s">
        <v>0</v>
      </c>
      <c r="F92" s="10">
        <v>69</v>
      </c>
      <c r="G92" s="10">
        <f t="shared" si="6"/>
        <v>48.3</v>
      </c>
      <c r="H92" s="11">
        <v>46</v>
      </c>
      <c r="I92" s="12">
        <f t="shared" si="7"/>
        <v>13.799999999999999</v>
      </c>
      <c r="J92" s="12">
        <f t="shared" si="8"/>
        <v>62.099999999999994</v>
      </c>
      <c r="K92" s="13"/>
      <c r="L92" s="22"/>
      <c r="M92" s="22"/>
      <c r="N92" s="22"/>
      <c r="O92" s="22"/>
      <c r="P92" s="22"/>
      <c r="Q92" s="22"/>
      <c r="R92" s="22"/>
      <c r="S92" s="13"/>
      <c r="T92" s="13"/>
      <c r="U92" s="14"/>
      <c r="V92" s="14"/>
      <c r="W92" s="15"/>
      <c r="X92" s="7"/>
      <c r="Y92" s="7"/>
      <c r="Z92" s="7"/>
      <c r="AA92" s="7"/>
      <c r="AB92" s="7"/>
      <c r="AC92" s="7"/>
      <c r="AD92" s="7"/>
      <c r="AE92" s="13"/>
      <c r="AF92" s="13"/>
      <c r="AG92" s="13"/>
      <c r="AH92" s="14"/>
      <c r="AI92" s="14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13"/>
      <c r="AU92" s="13"/>
      <c r="AV92" s="13"/>
      <c r="AW92" s="13"/>
      <c r="AX92" s="13"/>
      <c r="AY92" s="13"/>
      <c r="AZ92" s="13"/>
      <c r="BA92" s="13"/>
      <c r="BB92" s="13"/>
      <c r="BC92" s="13"/>
    </row>
    <row r="93" spans="1:55" s="16" customFormat="1" ht="15.75" customHeight="1">
      <c r="A93" s="12">
        <v>91</v>
      </c>
      <c r="B93" s="8">
        <v>19005</v>
      </c>
      <c r="C93" s="9" t="s">
        <v>903</v>
      </c>
      <c r="D93" s="8" t="s">
        <v>902</v>
      </c>
      <c r="E93" s="8" t="s">
        <v>0</v>
      </c>
      <c r="F93" s="10">
        <v>69.5</v>
      </c>
      <c r="G93" s="10">
        <f t="shared" si="6"/>
        <v>48.65</v>
      </c>
      <c r="H93" s="11">
        <v>44</v>
      </c>
      <c r="I93" s="12">
        <f t="shared" si="7"/>
        <v>13.2</v>
      </c>
      <c r="J93" s="12">
        <f t="shared" si="8"/>
        <v>61.849999999999994</v>
      </c>
      <c r="K93" s="13"/>
      <c r="L93" s="22"/>
      <c r="M93" s="22"/>
      <c r="N93" s="22"/>
      <c r="O93" s="22"/>
      <c r="P93" s="22"/>
      <c r="Q93" s="22"/>
      <c r="R93" s="22"/>
      <c r="S93" s="13"/>
      <c r="T93" s="13"/>
      <c r="U93" s="14"/>
      <c r="V93" s="14"/>
      <c r="W93" s="15"/>
      <c r="X93" s="7"/>
      <c r="Y93" s="7"/>
      <c r="Z93" s="7"/>
      <c r="AA93" s="7"/>
      <c r="AB93" s="7"/>
      <c r="AC93" s="7"/>
      <c r="AD93" s="7"/>
      <c r="AE93" s="13"/>
      <c r="AF93" s="13"/>
      <c r="AG93" s="13"/>
      <c r="AH93" s="14"/>
      <c r="AI93" s="14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13"/>
      <c r="AU93" s="13"/>
      <c r="AV93" s="13"/>
      <c r="AW93" s="13"/>
      <c r="AX93" s="13"/>
      <c r="AY93" s="13"/>
      <c r="AZ93" s="13"/>
      <c r="BA93" s="13"/>
      <c r="BB93" s="13"/>
      <c r="BC93" s="13"/>
    </row>
    <row r="94" spans="1:55" s="16" customFormat="1" ht="15.75" customHeight="1">
      <c r="A94" s="12">
        <v>92</v>
      </c>
      <c r="B94" s="8">
        <v>19005</v>
      </c>
      <c r="C94" s="9" t="s">
        <v>731</v>
      </c>
      <c r="D94" s="8" t="s">
        <v>730</v>
      </c>
      <c r="E94" s="8" t="s">
        <v>0</v>
      </c>
      <c r="F94" s="10">
        <v>69.5</v>
      </c>
      <c r="G94" s="10">
        <f t="shared" si="6"/>
        <v>48.65</v>
      </c>
      <c r="H94" s="11">
        <v>44</v>
      </c>
      <c r="I94" s="12">
        <f t="shared" si="7"/>
        <v>13.2</v>
      </c>
      <c r="J94" s="12">
        <f t="shared" si="8"/>
        <v>61.849999999999994</v>
      </c>
      <c r="K94" s="13"/>
      <c r="L94" s="22"/>
      <c r="M94" s="22"/>
      <c r="N94" s="22"/>
      <c r="O94" s="22"/>
      <c r="P94" s="22"/>
      <c r="Q94" s="22"/>
      <c r="R94" s="22"/>
      <c r="S94" s="13"/>
      <c r="T94" s="13"/>
      <c r="U94" s="14"/>
      <c r="V94" s="14"/>
      <c r="W94" s="15"/>
      <c r="X94" s="7"/>
      <c r="Y94" s="7"/>
      <c r="Z94" s="7"/>
      <c r="AA94" s="7"/>
      <c r="AB94" s="7"/>
      <c r="AC94" s="7"/>
      <c r="AD94" s="7"/>
      <c r="AE94" s="13"/>
      <c r="AF94" s="13"/>
      <c r="AG94" s="13"/>
      <c r="AH94" s="14"/>
      <c r="AI94" s="14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13"/>
      <c r="AU94" s="13"/>
      <c r="AV94" s="13"/>
      <c r="AW94" s="13"/>
      <c r="AX94" s="13"/>
      <c r="AY94" s="13"/>
      <c r="AZ94" s="13"/>
      <c r="BA94" s="13"/>
      <c r="BB94" s="13"/>
      <c r="BC94" s="13"/>
    </row>
    <row r="95" spans="1:55" s="16" customFormat="1" ht="15.75" customHeight="1">
      <c r="A95" s="12">
        <v>93</v>
      </c>
      <c r="B95" s="8">
        <v>19005</v>
      </c>
      <c r="C95" s="9" t="s">
        <v>707</v>
      </c>
      <c r="D95" s="8" t="s">
        <v>706</v>
      </c>
      <c r="E95" s="8" t="s">
        <v>0</v>
      </c>
      <c r="F95" s="10">
        <v>71.5</v>
      </c>
      <c r="G95" s="10">
        <f t="shared" si="6"/>
        <v>50.05</v>
      </c>
      <c r="H95" s="11">
        <v>39</v>
      </c>
      <c r="I95" s="12">
        <f t="shared" si="7"/>
        <v>11.7</v>
      </c>
      <c r="J95" s="12">
        <f t="shared" si="8"/>
        <v>61.75</v>
      </c>
      <c r="K95" s="13"/>
      <c r="L95" s="22"/>
      <c r="M95" s="22"/>
      <c r="N95" s="22"/>
      <c r="O95" s="22"/>
      <c r="P95" s="22"/>
      <c r="Q95" s="22"/>
      <c r="R95" s="22"/>
      <c r="S95" s="13"/>
      <c r="T95" s="13"/>
      <c r="U95" s="14"/>
      <c r="V95" s="14"/>
      <c r="W95" s="15"/>
      <c r="X95" s="7"/>
      <c r="Y95" s="7"/>
      <c r="Z95" s="7"/>
      <c r="AA95" s="7"/>
      <c r="AB95" s="7"/>
      <c r="AC95" s="7"/>
      <c r="AD95" s="7"/>
      <c r="AE95" s="13"/>
      <c r="AF95" s="13"/>
      <c r="AG95" s="13"/>
      <c r="AH95" s="14"/>
      <c r="AI95" s="14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13"/>
      <c r="AU95" s="13"/>
      <c r="AV95" s="13"/>
      <c r="AW95" s="13"/>
      <c r="AX95" s="13"/>
      <c r="AY95" s="13"/>
      <c r="AZ95" s="13"/>
      <c r="BA95" s="13"/>
      <c r="BB95" s="13"/>
      <c r="BC95" s="13"/>
    </row>
    <row r="96" spans="1:55" s="16" customFormat="1" ht="15.75" customHeight="1">
      <c r="A96" s="12">
        <v>94</v>
      </c>
      <c r="B96" s="8">
        <v>19005</v>
      </c>
      <c r="C96" s="9" t="s">
        <v>921</v>
      </c>
      <c r="D96" s="8" t="s">
        <v>920</v>
      </c>
      <c r="E96" s="8" t="s">
        <v>0</v>
      </c>
      <c r="F96" s="10">
        <v>68.5</v>
      </c>
      <c r="G96" s="10">
        <f t="shared" si="6"/>
        <v>47.949999999999996</v>
      </c>
      <c r="H96" s="11">
        <v>46</v>
      </c>
      <c r="I96" s="12">
        <f t="shared" si="7"/>
        <v>13.799999999999999</v>
      </c>
      <c r="J96" s="12">
        <f t="shared" si="8"/>
        <v>61.749999999999993</v>
      </c>
      <c r="K96" s="13"/>
      <c r="L96" s="22"/>
      <c r="M96" s="22"/>
      <c r="N96" s="22"/>
      <c r="O96" s="22"/>
      <c r="P96" s="22"/>
      <c r="Q96" s="22"/>
      <c r="R96" s="22"/>
      <c r="S96" s="13"/>
      <c r="T96" s="13"/>
      <c r="U96" s="14"/>
      <c r="V96" s="14"/>
      <c r="W96" s="15"/>
      <c r="X96" s="7"/>
      <c r="Y96" s="7"/>
      <c r="Z96" s="7"/>
      <c r="AA96" s="7"/>
      <c r="AB96" s="7"/>
      <c r="AC96" s="7"/>
      <c r="AD96" s="7"/>
      <c r="AE96" s="13"/>
      <c r="AF96" s="13"/>
      <c r="AG96" s="13"/>
      <c r="AH96" s="14"/>
      <c r="AI96" s="14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13"/>
      <c r="AU96" s="13"/>
      <c r="AV96" s="13"/>
      <c r="AW96" s="13"/>
      <c r="AX96" s="13"/>
      <c r="AY96" s="13"/>
      <c r="AZ96" s="13"/>
      <c r="BA96" s="13"/>
      <c r="BB96" s="13"/>
      <c r="BC96" s="13"/>
    </row>
    <row r="97" spans="1:55" s="16" customFormat="1" ht="15.75" customHeight="1">
      <c r="A97" s="12">
        <v>95</v>
      </c>
      <c r="B97" s="8">
        <v>19005</v>
      </c>
      <c r="C97" s="9" t="s">
        <v>747</v>
      </c>
      <c r="D97" s="8" t="s">
        <v>746</v>
      </c>
      <c r="E97" s="8" t="s">
        <v>0</v>
      </c>
      <c r="F97" s="10">
        <v>70.5</v>
      </c>
      <c r="G97" s="10">
        <f t="shared" si="6"/>
        <v>49.349999999999994</v>
      </c>
      <c r="H97" s="11">
        <v>41</v>
      </c>
      <c r="I97" s="12">
        <f t="shared" si="7"/>
        <v>12.299999999999999</v>
      </c>
      <c r="J97" s="12">
        <f t="shared" si="8"/>
        <v>61.649999999999991</v>
      </c>
      <c r="K97" s="13"/>
      <c r="L97" s="22"/>
      <c r="M97" s="22"/>
      <c r="N97" s="22"/>
      <c r="O97" s="22"/>
      <c r="P97" s="22"/>
      <c r="Q97" s="22"/>
      <c r="R97" s="22"/>
      <c r="S97" s="13"/>
      <c r="T97" s="13"/>
      <c r="U97" s="14"/>
      <c r="V97" s="14"/>
      <c r="W97" s="15"/>
      <c r="X97" s="7"/>
      <c r="Y97" s="7"/>
      <c r="Z97" s="7"/>
      <c r="AA97" s="7"/>
      <c r="AB97" s="7"/>
      <c r="AC97" s="7"/>
      <c r="AD97" s="7"/>
      <c r="AE97" s="13"/>
      <c r="AF97" s="13"/>
      <c r="AG97" s="13"/>
      <c r="AH97" s="14"/>
      <c r="AI97" s="14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13"/>
      <c r="AU97" s="13"/>
      <c r="AV97" s="13"/>
      <c r="AW97" s="13"/>
      <c r="AX97" s="13"/>
      <c r="AY97" s="13"/>
      <c r="AZ97" s="13"/>
      <c r="BA97" s="13"/>
      <c r="BB97" s="13"/>
      <c r="BC97" s="13"/>
    </row>
    <row r="98" spans="1:55" s="16" customFormat="1" ht="15.75" customHeight="1">
      <c r="A98" s="12">
        <v>96</v>
      </c>
      <c r="B98" s="8">
        <v>19005</v>
      </c>
      <c r="C98" s="9" t="s">
        <v>571</v>
      </c>
      <c r="D98" s="8" t="s">
        <v>570</v>
      </c>
      <c r="E98" s="8" t="s">
        <v>0</v>
      </c>
      <c r="F98" s="10">
        <v>73.5</v>
      </c>
      <c r="G98" s="10">
        <f t="shared" si="6"/>
        <v>51.449999999999996</v>
      </c>
      <c r="H98" s="11">
        <v>34</v>
      </c>
      <c r="I98" s="12">
        <f t="shared" si="7"/>
        <v>10.199999999999999</v>
      </c>
      <c r="J98" s="12">
        <f t="shared" si="8"/>
        <v>61.649999999999991</v>
      </c>
      <c r="K98" s="13"/>
      <c r="L98" s="22"/>
      <c r="M98" s="22"/>
      <c r="N98" s="22"/>
      <c r="O98" s="22"/>
      <c r="P98" s="22"/>
      <c r="Q98" s="22"/>
      <c r="R98" s="22"/>
      <c r="S98" s="13"/>
      <c r="T98" s="13"/>
      <c r="U98" s="14"/>
      <c r="V98" s="14"/>
      <c r="W98" s="15"/>
      <c r="X98" s="7"/>
      <c r="Y98" s="7"/>
      <c r="Z98" s="7"/>
      <c r="AA98" s="7"/>
      <c r="AB98" s="7"/>
      <c r="AC98" s="7"/>
      <c r="AD98" s="7"/>
      <c r="AE98" s="13"/>
      <c r="AF98" s="13"/>
      <c r="AG98" s="13"/>
      <c r="AH98" s="14"/>
      <c r="AI98" s="14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13"/>
      <c r="AU98" s="13"/>
      <c r="AV98" s="13"/>
      <c r="AW98" s="13"/>
      <c r="AX98" s="13"/>
      <c r="AY98" s="13"/>
      <c r="AZ98" s="13"/>
      <c r="BA98" s="13"/>
      <c r="BB98" s="13"/>
      <c r="BC98" s="13"/>
    </row>
    <row r="99" spans="1:55" s="16" customFormat="1" ht="15.75" customHeight="1">
      <c r="A99" s="12">
        <v>97</v>
      </c>
      <c r="B99" s="8">
        <v>19005</v>
      </c>
      <c r="C99" s="9" t="s">
        <v>683</v>
      </c>
      <c r="D99" s="8" t="s">
        <v>682</v>
      </c>
      <c r="E99" s="8" t="s">
        <v>0</v>
      </c>
      <c r="F99" s="10">
        <v>70</v>
      </c>
      <c r="G99" s="10">
        <f t="shared" ref="G99:G130" si="9">F99*70%</f>
        <v>49</v>
      </c>
      <c r="H99" s="11">
        <v>42</v>
      </c>
      <c r="I99" s="12">
        <f t="shared" ref="I99:I130" si="10">H99*30%</f>
        <v>12.6</v>
      </c>
      <c r="J99" s="12">
        <f t="shared" ref="J99:J130" si="11">G99+I99</f>
        <v>61.6</v>
      </c>
      <c r="K99" s="13"/>
      <c r="L99" s="22"/>
      <c r="M99" s="22"/>
      <c r="N99" s="22"/>
      <c r="O99" s="22"/>
      <c r="P99" s="22"/>
      <c r="Q99" s="22"/>
      <c r="R99" s="22"/>
      <c r="S99" s="13"/>
      <c r="T99" s="13"/>
      <c r="U99" s="14"/>
      <c r="V99" s="14"/>
      <c r="W99" s="15"/>
      <c r="X99" s="7"/>
      <c r="Y99" s="7"/>
      <c r="Z99" s="7"/>
      <c r="AA99" s="7"/>
      <c r="AB99" s="7"/>
      <c r="AC99" s="7"/>
      <c r="AD99" s="7"/>
      <c r="AE99" s="13"/>
      <c r="AF99" s="13"/>
      <c r="AG99" s="13"/>
      <c r="AH99" s="14"/>
      <c r="AI99" s="14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13"/>
      <c r="AU99" s="13"/>
      <c r="AV99" s="13"/>
      <c r="AW99" s="13"/>
      <c r="AX99" s="13"/>
      <c r="AY99" s="13"/>
      <c r="AZ99" s="13"/>
      <c r="BA99" s="13"/>
      <c r="BB99" s="13"/>
      <c r="BC99" s="13"/>
    </row>
    <row r="100" spans="1:55" s="16" customFormat="1" ht="15.75" customHeight="1">
      <c r="A100" s="12">
        <v>98</v>
      </c>
      <c r="B100" s="8">
        <v>19005</v>
      </c>
      <c r="C100" s="9" t="s">
        <v>548</v>
      </c>
      <c r="D100" s="8" t="s">
        <v>547</v>
      </c>
      <c r="E100" s="8" t="s">
        <v>0</v>
      </c>
      <c r="F100" s="10">
        <v>70</v>
      </c>
      <c r="G100" s="10">
        <f t="shared" si="9"/>
        <v>49</v>
      </c>
      <c r="H100" s="11">
        <v>42</v>
      </c>
      <c r="I100" s="12">
        <f t="shared" si="10"/>
        <v>12.6</v>
      </c>
      <c r="J100" s="12">
        <f t="shared" si="11"/>
        <v>61.6</v>
      </c>
      <c r="K100" s="13"/>
      <c r="L100" s="22"/>
      <c r="M100" s="22"/>
      <c r="N100" s="22"/>
      <c r="O100" s="22"/>
      <c r="P100" s="22"/>
      <c r="Q100" s="22"/>
      <c r="R100" s="22"/>
      <c r="S100" s="13"/>
      <c r="T100" s="13"/>
      <c r="U100" s="14"/>
      <c r="V100" s="14"/>
      <c r="W100" s="15"/>
      <c r="X100" s="7"/>
      <c r="Y100" s="7"/>
      <c r="Z100" s="7"/>
      <c r="AA100" s="7"/>
      <c r="AB100" s="7"/>
      <c r="AC100" s="7"/>
      <c r="AD100" s="7"/>
      <c r="AE100" s="13"/>
      <c r="AF100" s="13"/>
      <c r="AG100" s="13"/>
      <c r="AH100" s="14"/>
      <c r="AI100" s="14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</row>
    <row r="101" spans="1:55" s="16" customFormat="1" ht="15.75" customHeight="1">
      <c r="A101" s="12">
        <v>99</v>
      </c>
      <c r="B101" s="8">
        <v>19005</v>
      </c>
      <c r="C101" s="9" t="s">
        <v>925</v>
      </c>
      <c r="D101" s="8" t="s">
        <v>924</v>
      </c>
      <c r="E101" s="8" t="s">
        <v>0</v>
      </c>
      <c r="F101" s="10">
        <v>73</v>
      </c>
      <c r="G101" s="10">
        <f t="shared" si="9"/>
        <v>51.099999999999994</v>
      </c>
      <c r="H101" s="11">
        <v>35</v>
      </c>
      <c r="I101" s="12">
        <f t="shared" si="10"/>
        <v>10.5</v>
      </c>
      <c r="J101" s="12">
        <f t="shared" si="11"/>
        <v>61.599999999999994</v>
      </c>
      <c r="K101" s="13"/>
      <c r="L101" s="22"/>
      <c r="M101" s="22"/>
      <c r="N101" s="22"/>
      <c r="O101" s="22"/>
      <c r="P101" s="22"/>
      <c r="Q101" s="22"/>
      <c r="R101" s="22"/>
      <c r="S101" s="13"/>
      <c r="T101" s="13"/>
      <c r="U101" s="14"/>
      <c r="V101" s="14"/>
      <c r="W101" s="15"/>
      <c r="X101" s="7"/>
      <c r="Y101" s="7"/>
      <c r="Z101" s="7"/>
      <c r="AA101" s="7"/>
      <c r="AB101" s="7"/>
      <c r="AC101" s="7"/>
      <c r="AD101" s="7"/>
      <c r="AE101" s="13"/>
      <c r="AF101" s="13"/>
      <c r="AG101" s="13"/>
      <c r="AH101" s="14"/>
      <c r="AI101" s="14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</row>
    <row r="102" spans="1:55" s="16" customFormat="1" ht="15.75" customHeight="1">
      <c r="A102" s="12">
        <v>100</v>
      </c>
      <c r="B102" s="8">
        <v>19005</v>
      </c>
      <c r="C102" s="9" t="s">
        <v>919</v>
      </c>
      <c r="D102" s="8" t="s">
        <v>918</v>
      </c>
      <c r="E102" s="8" t="s">
        <v>0</v>
      </c>
      <c r="F102" s="10">
        <v>69.5</v>
      </c>
      <c r="G102" s="10">
        <f t="shared" si="9"/>
        <v>48.65</v>
      </c>
      <c r="H102" s="11">
        <v>43</v>
      </c>
      <c r="I102" s="12">
        <f t="shared" si="10"/>
        <v>12.9</v>
      </c>
      <c r="J102" s="12">
        <f t="shared" si="11"/>
        <v>61.55</v>
      </c>
      <c r="K102" s="13"/>
      <c r="L102" s="22"/>
      <c r="M102" s="22"/>
      <c r="N102" s="22"/>
      <c r="O102" s="22"/>
      <c r="P102" s="22"/>
      <c r="Q102" s="22"/>
      <c r="R102" s="22"/>
      <c r="S102" s="13"/>
      <c r="T102" s="13"/>
      <c r="U102" s="14"/>
      <c r="V102" s="14"/>
      <c r="W102" s="15"/>
      <c r="X102" s="7"/>
      <c r="Y102" s="7"/>
      <c r="Z102" s="7"/>
      <c r="AA102" s="7"/>
      <c r="AB102" s="7"/>
      <c r="AC102" s="7"/>
      <c r="AD102" s="7"/>
      <c r="AE102" s="13"/>
      <c r="AF102" s="13"/>
      <c r="AG102" s="13"/>
      <c r="AH102" s="14"/>
      <c r="AI102" s="14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</row>
    <row r="103" spans="1:55" s="16" customFormat="1" ht="15.75" customHeight="1">
      <c r="A103" s="12">
        <v>101</v>
      </c>
      <c r="B103" s="8">
        <v>19005</v>
      </c>
      <c r="C103" s="9" t="s">
        <v>721</v>
      </c>
      <c r="D103" s="8" t="s">
        <v>720</v>
      </c>
      <c r="E103" s="8" t="s">
        <v>0</v>
      </c>
      <c r="F103" s="10">
        <v>67.5</v>
      </c>
      <c r="G103" s="10">
        <f t="shared" si="9"/>
        <v>47.25</v>
      </c>
      <c r="H103" s="11">
        <v>47</v>
      </c>
      <c r="I103" s="12">
        <f t="shared" si="10"/>
        <v>14.1</v>
      </c>
      <c r="J103" s="12">
        <f t="shared" si="11"/>
        <v>61.35</v>
      </c>
      <c r="K103" s="13"/>
      <c r="L103" s="22"/>
      <c r="M103" s="22"/>
      <c r="N103" s="22"/>
      <c r="O103" s="22"/>
      <c r="P103" s="22"/>
      <c r="Q103" s="22"/>
      <c r="R103" s="22"/>
      <c r="S103" s="13"/>
      <c r="T103" s="13"/>
      <c r="U103" s="14"/>
      <c r="V103" s="14"/>
      <c r="W103" s="15"/>
      <c r="X103" s="7"/>
      <c r="Y103" s="7"/>
      <c r="Z103" s="7"/>
      <c r="AA103" s="7"/>
      <c r="AB103" s="7"/>
      <c r="AC103" s="7"/>
      <c r="AD103" s="7"/>
      <c r="AE103" s="13"/>
      <c r="AF103" s="13"/>
      <c r="AG103" s="13"/>
      <c r="AH103" s="14"/>
      <c r="AI103" s="14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</row>
    <row r="104" spans="1:55" s="16" customFormat="1" ht="15.75" customHeight="1">
      <c r="A104" s="12">
        <v>102</v>
      </c>
      <c r="B104" s="8">
        <v>19005</v>
      </c>
      <c r="C104" s="9" t="s">
        <v>607</v>
      </c>
      <c r="D104" s="8" t="s">
        <v>606</v>
      </c>
      <c r="E104" s="8" t="s">
        <v>0</v>
      </c>
      <c r="F104" s="10">
        <v>72.5</v>
      </c>
      <c r="G104" s="10">
        <f t="shared" si="9"/>
        <v>50.75</v>
      </c>
      <c r="H104" s="11">
        <v>35</v>
      </c>
      <c r="I104" s="12">
        <f t="shared" si="10"/>
        <v>10.5</v>
      </c>
      <c r="J104" s="12">
        <f t="shared" si="11"/>
        <v>61.25</v>
      </c>
      <c r="K104" s="13"/>
      <c r="L104" s="22"/>
      <c r="M104" s="22"/>
      <c r="N104" s="22"/>
      <c r="O104" s="22"/>
      <c r="P104" s="22"/>
      <c r="Q104" s="22"/>
      <c r="R104" s="22"/>
      <c r="S104" s="13"/>
      <c r="T104" s="13"/>
      <c r="U104" s="14"/>
      <c r="V104" s="14"/>
      <c r="W104" s="15"/>
      <c r="X104" s="7"/>
      <c r="Y104" s="7"/>
      <c r="Z104" s="7"/>
      <c r="AA104" s="7"/>
      <c r="AB104" s="7"/>
      <c r="AC104" s="7"/>
      <c r="AD104" s="7"/>
      <c r="AE104" s="13"/>
      <c r="AF104" s="13"/>
      <c r="AG104" s="13"/>
      <c r="AH104" s="14"/>
      <c r="AI104" s="14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</row>
    <row r="105" spans="1:55" s="16" customFormat="1" ht="15.75" customHeight="1">
      <c r="A105" s="12">
        <v>103</v>
      </c>
      <c r="B105" s="8">
        <v>19005</v>
      </c>
      <c r="C105" s="9" t="s">
        <v>524</v>
      </c>
      <c r="D105" s="8" t="s">
        <v>523</v>
      </c>
      <c r="E105" s="8" t="s">
        <v>0</v>
      </c>
      <c r="F105" s="10">
        <v>69</v>
      </c>
      <c r="G105" s="10">
        <f t="shared" si="9"/>
        <v>48.3</v>
      </c>
      <c r="H105" s="11">
        <v>43</v>
      </c>
      <c r="I105" s="12">
        <f t="shared" si="10"/>
        <v>12.9</v>
      </c>
      <c r="J105" s="12">
        <f t="shared" si="11"/>
        <v>61.199999999999996</v>
      </c>
      <c r="K105" s="13"/>
      <c r="L105" s="22"/>
      <c r="M105" s="22"/>
      <c r="N105" s="22"/>
      <c r="O105" s="22"/>
      <c r="P105" s="22"/>
      <c r="Q105" s="22"/>
      <c r="R105" s="22"/>
      <c r="S105" s="13"/>
      <c r="T105" s="13"/>
      <c r="U105" s="14"/>
      <c r="V105" s="14"/>
      <c r="W105" s="15"/>
      <c r="X105" s="7"/>
      <c r="Y105" s="7"/>
      <c r="Z105" s="7"/>
      <c r="AA105" s="7"/>
      <c r="AB105" s="7"/>
      <c r="AC105" s="7"/>
      <c r="AD105" s="7"/>
      <c r="AE105" s="13"/>
      <c r="AF105" s="13"/>
      <c r="AG105" s="13"/>
      <c r="AH105" s="14"/>
      <c r="AI105" s="14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</row>
    <row r="106" spans="1:55" s="16" customFormat="1" ht="15.75" customHeight="1">
      <c r="A106" s="12">
        <v>104</v>
      </c>
      <c r="B106" s="8">
        <v>19005</v>
      </c>
      <c r="C106" s="9" t="s">
        <v>494</v>
      </c>
      <c r="D106" s="8" t="s">
        <v>493</v>
      </c>
      <c r="E106" s="8" t="s">
        <v>0</v>
      </c>
      <c r="F106" s="10">
        <v>68</v>
      </c>
      <c r="G106" s="10">
        <f t="shared" si="9"/>
        <v>47.599999999999994</v>
      </c>
      <c r="H106" s="11">
        <v>45</v>
      </c>
      <c r="I106" s="12">
        <f t="shared" si="10"/>
        <v>13.5</v>
      </c>
      <c r="J106" s="12">
        <f t="shared" si="11"/>
        <v>61.099999999999994</v>
      </c>
      <c r="K106" s="13"/>
      <c r="L106" s="22"/>
      <c r="M106" s="22"/>
      <c r="N106" s="22"/>
      <c r="O106" s="22"/>
      <c r="P106" s="22"/>
      <c r="Q106" s="22"/>
      <c r="R106" s="22"/>
      <c r="S106" s="13"/>
      <c r="T106" s="13"/>
      <c r="U106" s="14"/>
      <c r="V106" s="14"/>
      <c r="W106" s="15"/>
      <c r="X106" s="7"/>
      <c r="Y106" s="7"/>
      <c r="Z106" s="7"/>
      <c r="AA106" s="7"/>
      <c r="AB106" s="7"/>
      <c r="AC106" s="7"/>
      <c r="AD106" s="7"/>
      <c r="AE106" s="13"/>
      <c r="AF106" s="13"/>
      <c r="AG106" s="13"/>
      <c r="AH106" s="14"/>
      <c r="AI106" s="14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</row>
    <row r="107" spans="1:55" s="16" customFormat="1" ht="15.75" customHeight="1">
      <c r="A107" s="12">
        <v>105</v>
      </c>
      <c r="B107" s="8">
        <v>19005</v>
      </c>
      <c r="C107" s="9" t="s">
        <v>573</v>
      </c>
      <c r="D107" s="8" t="s">
        <v>572</v>
      </c>
      <c r="E107" s="8" t="s">
        <v>0</v>
      </c>
      <c r="F107" s="10">
        <v>64.5</v>
      </c>
      <c r="G107" s="10">
        <f t="shared" si="9"/>
        <v>45.15</v>
      </c>
      <c r="H107" s="11">
        <v>53</v>
      </c>
      <c r="I107" s="12">
        <f t="shared" si="10"/>
        <v>15.899999999999999</v>
      </c>
      <c r="J107" s="12">
        <f t="shared" si="11"/>
        <v>61.05</v>
      </c>
      <c r="K107" s="13"/>
      <c r="L107" s="22"/>
      <c r="M107" s="22"/>
      <c r="N107" s="22"/>
      <c r="O107" s="22"/>
      <c r="P107" s="22"/>
      <c r="Q107" s="22"/>
      <c r="R107" s="22"/>
      <c r="S107" s="13"/>
      <c r="T107" s="13"/>
      <c r="U107" s="14"/>
      <c r="V107" s="14"/>
      <c r="W107" s="15"/>
      <c r="X107" s="7"/>
      <c r="Y107" s="7"/>
      <c r="Z107" s="7"/>
      <c r="AA107" s="7"/>
      <c r="AB107" s="7"/>
      <c r="AC107" s="7"/>
      <c r="AD107" s="7"/>
      <c r="AE107" s="13"/>
      <c r="AF107" s="13"/>
      <c r="AG107" s="13"/>
      <c r="AH107" s="14"/>
      <c r="AI107" s="14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</row>
    <row r="108" spans="1:55" s="16" customFormat="1" ht="15.75" customHeight="1">
      <c r="A108" s="12">
        <v>106</v>
      </c>
      <c r="B108" s="8">
        <v>19005</v>
      </c>
      <c r="C108" s="9" t="s">
        <v>587</v>
      </c>
      <c r="D108" s="8" t="s">
        <v>586</v>
      </c>
      <c r="E108" s="8" t="s">
        <v>0</v>
      </c>
      <c r="F108" s="10">
        <v>67</v>
      </c>
      <c r="G108" s="10">
        <f t="shared" si="9"/>
        <v>46.9</v>
      </c>
      <c r="H108" s="11">
        <v>47</v>
      </c>
      <c r="I108" s="12">
        <f t="shared" si="10"/>
        <v>14.1</v>
      </c>
      <c r="J108" s="12">
        <f t="shared" si="11"/>
        <v>61</v>
      </c>
      <c r="K108" s="13"/>
      <c r="L108" s="22"/>
      <c r="M108" s="22"/>
      <c r="N108" s="22"/>
      <c r="O108" s="22"/>
      <c r="P108" s="22"/>
      <c r="Q108" s="22"/>
      <c r="R108" s="22"/>
      <c r="S108" s="13"/>
      <c r="T108" s="13"/>
      <c r="U108" s="14"/>
      <c r="V108" s="14"/>
      <c r="W108" s="15"/>
      <c r="X108" s="7"/>
      <c r="Y108" s="7"/>
      <c r="Z108" s="7"/>
      <c r="AA108" s="7"/>
      <c r="AB108" s="7"/>
      <c r="AC108" s="7"/>
      <c r="AD108" s="7"/>
      <c r="AE108" s="13"/>
      <c r="AF108" s="13"/>
      <c r="AG108" s="13"/>
      <c r="AH108" s="14"/>
      <c r="AI108" s="14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</row>
    <row r="109" spans="1:55" s="16" customFormat="1" ht="15.75" customHeight="1">
      <c r="A109" s="12">
        <v>107</v>
      </c>
      <c r="B109" s="8">
        <v>19005</v>
      </c>
      <c r="C109" s="9" t="s">
        <v>709</v>
      </c>
      <c r="D109" s="8" t="s">
        <v>708</v>
      </c>
      <c r="E109" s="8" t="s">
        <v>0</v>
      </c>
      <c r="F109" s="10">
        <v>72.5</v>
      </c>
      <c r="G109" s="10">
        <f t="shared" si="9"/>
        <v>50.75</v>
      </c>
      <c r="H109" s="11">
        <v>34</v>
      </c>
      <c r="I109" s="12">
        <f t="shared" si="10"/>
        <v>10.199999999999999</v>
      </c>
      <c r="J109" s="12">
        <f t="shared" si="11"/>
        <v>60.95</v>
      </c>
      <c r="K109" s="13"/>
      <c r="L109" s="22"/>
      <c r="M109" s="22"/>
      <c r="N109" s="22"/>
      <c r="O109" s="22"/>
      <c r="P109" s="22"/>
      <c r="Q109" s="22"/>
      <c r="R109" s="22"/>
      <c r="S109" s="13"/>
      <c r="T109" s="13"/>
      <c r="U109" s="14"/>
      <c r="V109" s="14"/>
      <c r="W109" s="15"/>
      <c r="X109" s="7"/>
      <c r="Y109" s="7"/>
      <c r="Z109" s="7"/>
      <c r="AA109" s="7"/>
      <c r="AB109" s="7"/>
      <c r="AC109" s="7"/>
      <c r="AD109" s="7"/>
      <c r="AE109" s="13"/>
      <c r="AF109" s="13"/>
      <c r="AG109" s="13"/>
      <c r="AH109" s="14"/>
      <c r="AI109" s="14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</row>
    <row r="110" spans="1:55" s="16" customFormat="1" ht="15.75" customHeight="1">
      <c r="A110" s="12">
        <v>108</v>
      </c>
      <c r="B110" s="8">
        <v>19005</v>
      </c>
      <c r="C110" s="9" t="s">
        <v>749</v>
      </c>
      <c r="D110" s="8" t="s">
        <v>748</v>
      </c>
      <c r="E110" s="8" t="s">
        <v>0</v>
      </c>
      <c r="F110" s="10">
        <v>66.5</v>
      </c>
      <c r="G110" s="10">
        <f t="shared" si="9"/>
        <v>46.55</v>
      </c>
      <c r="H110" s="11">
        <v>48</v>
      </c>
      <c r="I110" s="12">
        <f t="shared" si="10"/>
        <v>14.399999999999999</v>
      </c>
      <c r="J110" s="12">
        <f t="shared" si="11"/>
        <v>60.949999999999996</v>
      </c>
      <c r="K110" s="13"/>
      <c r="L110" s="22"/>
      <c r="M110" s="22"/>
      <c r="N110" s="22"/>
      <c r="O110" s="22"/>
      <c r="P110" s="22"/>
      <c r="Q110" s="22"/>
      <c r="R110" s="22"/>
      <c r="S110" s="13"/>
      <c r="T110" s="13"/>
      <c r="U110" s="14"/>
      <c r="V110" s="14"/>
      <c r="W110" s="15"/>
      <c r="X110" s="7"/>
      <c r="Y110" s="7"/>
      <c r="Z110" s="7"/>
      <c r="AA110" s="7"/>
      <c r="AB110" s="7"/>
      <c r="AC110" s="7"/>
      <c r="AD110" s="7"/>
      <c r="AE110" s="13"/>
      <c r="AF110" s="13"/>
      <c r="AG110" s="13"/>
      <c r="AH110" s="14"/>
      <c r="AI110" s="14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</row>
    <row r="111" spans="1:55" s="16" customFormat="1" ht="15.75" customHeight="1">
      <c r="A111" s="12">
        <v>109</v>
      </c>
      <c r="B111" s="8">
        <v>19005</v>
      </c>
      <c r="C111" s="9" t="s">
        <v>723</v>
      </c>
      <c r="D111" s="8" t="s">
        <v>722</v>
      </c>
      <c r="E111" s="8" t="s">
        <v>0</v>
      </c>
      <c r="F111" s="10">
        <v>69</v>
      </c>
      <c r="G111" s="10">
        <f t="shared" si="9"/>
        <v>48.3</v>
      </c>
      <c r="H111" s="11">
        <v>42</v>
      </c>
      <c r="I111" s="12">
        <f t="shared" si="10"/>
        <v>12.6</v>
      </c>
      <c r="J111" s="12">
        <f t="shared" si="11"/>
        <v>60.9</v>
      </c>
      <c r="K111" s="13"/>
      <c r="L111" s="22"/>
      <c r="M111" s="22"/>
      <c r="N111" s="22"/>
      <c r="O111" s="22"/>
      <c r="P111" s="22"/>
      <c r="Q111" s="22"/>
      <c r="R111" s="22"/>
      <c r="S111" s="13"/>
      <c r="T111" s="13"/>
      <c r="U111" s="14"/>
      <c r="V111" s="14"/>
      <c r="W111" s="15"/>
      <c r="X111" s="7"/>
      <c r="Y111" s="7"/>
      <c r="Z111" s="7"/>
      <c r="AA111" s="7"/>
      <c r="AB111" s="7"/>
      <c r="AC111" s="7"/>
      <c r="AD111" s="7"/>
      <c r="AE111" s="13"/>
      <c r="AF111" s="13"/>
      <c r="AG111" s="13"/>
      <c r="AH111" s="14"/>
      <c r="AI111" s="14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</row>
    <row r="112" spans="1:55" s="16" customFormat="1" ht="15.75" customHeight="1">
      <c r="A112" s="12">
        <v>110</v>
      </c>
      <c r="B112" s="8">
        <v>19005</v>
      </c>
      <c r="C112" s="9" t="s">
        <v>665</v>
      </c>
      <c r="D112" s="8" t="s">
        <v>664</v>
      </c>
      <c r="E112" s="8" t="s">
        <v>0</v>
      </c>
      <c r="F112" s="10">
        <v>72</v>
      </c>
      <c r="G112" s="10">
        <f t="shared" si="9"/>
        <v>50.4</v>
      </c>
      <c r="H112" s="11">
        <v>35</v>
      </c>
      <c r="I112" s="12">
        <f t="shared" si="10"/>
        <v>10.5</v>
      </c>
      <c r="J112" s="12">
        <f t="shared" si="11"/>
        <v>60.9</v>
      </c>
      <c r="K112" s="13"/>
      <c r="L112" s="22"/>
      <c r="M112" s="22"/>
      <c r="N112" s="22"/>
      <c r="O112" s="22"/>
      <c r="P112" s="22"/>
      <c r="Q112" s="22"/>
      <c r="R112" s="22"/>
      <c r="S112" s="13"/>
      <c r="T112" s="13"/>
      <c r="U112" s="14"/>
      <c r="V112" s="14"/>
      <c r="W112" s="15"/>
      <c r="X112" s="7"/>
      <c r="Y112" s="7"/>
      <c r="Z112" s="7"/>
      <c r="AA112" s="7"/>
      <c r="AB112" s="7"/>
      <c r="AC112" s="7"/>
      <c r="AD112" s="7"/>
      <c r="AE112" s="13"/>
      <c r="AF112" s="13"/>
      <c r="AG112" s="13"/>
      <c r="AH112" s="14"/>
      <c r="AI112" s="14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</row>
    <row r="113" spans="1:55" s="16" customFormat="1" ht="15.75" customHeight="1">
      <c r="A113" s="12">
        <v>111</v>
      </c>
      <c r="B113" s="8">
        <v>19005</v>
      </c>
      <c r="C113" s="9" t="s">
        <v>619</v>
      </c>
      <c r="D113" s="8" t="s">
        <v>618</v>
      </c>
      <c r="E113" s="8" t="s">
        <v>0</v>
      </c>
      <c r="F113" s="10">
        <v>66.599999999999994</v>
      </c>
      <c r="G113" s="10">
        <f t="shared" si="9"/>
        <v>46.61999999999999</v>
      </c>
      <c r="H113" s="11">
        <v>46</v>
      </c>
      <c r="I113" s="12">
        <f t="shared" si="10"/>
        <v>13.799999999999999</v>
      </c>
      <c r="J113" s="12">
        <f t="shared" si="11"/>
        <v>60.419999999999987</v>
      </c>
      <c r="K113" s="13"/>
      <c r="L113" s="22"/>
      <c r="M113" s="22"/>
      <c r="N113" s="22"/>
      <c r="O113" s="22"/>
      <c r="P113" s="22"/>
      <c r="Q113" s="22"/>
      <c r="R113" s="22"/>
      <c r="S113" s="13"/>
      <c r="T113" s="13"/>
      <c r="U113" s="14"/>
      <c r="V113" s="14"/>
      <c r="W113" s="15"/>
      <c r="X113" s="7"/>
      <c r="Y113" s="7"/>
      <c r="Z113" s="7"/>
      <c r="AA113" s="7"/>
      <c r="AB113" s="7"/>
      <c r="AC113" s="7"/>
      <c r="AD113" s="7"/>
      <c r="AE113" s="13"/>
      <c r="AF113" s="13"/>
      <c r="AG113" s="13"/>
      <c r="AH113" s="14"/>
      <c r="AI113" s="14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</row>
    <row r="114" spans="1:55" s="16" customFormat="1" ht="15.75" customHeight="1">
      <c r="A114" s="12">
        <v>112</v>
      </c>
      <c r="B114" s="8">
        <v>19005</v>
      </c>
      <c r="C114" s="9" t="s">
        <v>617</v>
      </c>
      <c r="D114" s="8" t="s">
        <v>616</v>
      </c>
      <c r="E114" s="8" t="s">
        <v>0</v>
      </c>
      <c r="F114" s="10">
        <v>67</v>
      </c>
      <c r="G114" s="10">
        <f t="shared" si="9"/>
        <v>46.9</v>
      </c>
      <c r="H114" s="11">
        <v>45</v>
      </c>
      <c r="I114" s="12">
        <f t="shared" si="10"/>
        <v>13.5</v>
      </c>
      <c r="J114" s="12">
        <f t="shared" si="11"/>
        <v>60.4</v>
      </c>
      <c r="K114" s="13"/>
      <c r="L114" s="22"/>
      <c r="M114" s="22"/>
      <c r="N114" s="22"/>
      <c r="O114" s="22"/>
      <c r="P114" s="22"/>
      <c r="Q114" s="22"/>
      <c r="R114" s="22"/>
      <c r="S114" s="13"/>
      <c r="T114" s="13"/>
      <c r="U114" s="14"/>
      <c r="V114" s="14"/>
      <c r="W114" s="15"/>
      <c r="X114" s="7"/>
      <c r="Y114" s="7"/>
      <c r="Z114" s="7"/>
      <c r="AA114" s="7"/>
      <c r="AB114" s="7"/>
      <c r="AC114" s="7"/>
      <c r="AD114" s="7"/>
      <c r="AE114" s="13"/>
      <c r="AF114" s="13"/>
      <c r="AG114" s="13"/>
      <c r="AH114" s="14"/>
      <c r="AI114" s="14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</row>
    <row r="115" spans="1:55" s="16" customFormat="1" ht="15.75" customHeight="1">
      <c r="A115" s="12">
        <v>113</v>
      </c>
      <c r="B115" s="8">
        <v>19005</v>
      </c>
      <c r="C115" s="9" t="s">
        <v>639</v>
      </c>
      <c r="D115" s="8" t="s">
        <v>638</v>
      </c>
      <c r="E115" s="8" t="s">
        <v>0</v>
      </c>
      <c r="F115" s="10">
        <v>69.5</v>
      </c>
      <c r="G115" s="10">
        <f t="shared" si="9"/>
        <v>48.65</v>
      </c>
      <c r="H115" s="11">
        <v>38</v>
      </c>
      <c r="I115" s="12">
        <f t="shared" si="10"/>
        <v>11.4</v>
      </c>
      <c r="J115" s="12">
        <f t="shared" si="11"/>
        <v>60.05</v>
      </c>
      <c r="K115" s="13"/>
      <c r="L115" s="22"/>
      <c r="M115" s="22"/>
      <c r="N115" s="22"/>
      <c r="O115" s="22"/>
      <c r="P115" s="22"/>
      <c r="Q115" s="22"/>
      <c r="R115" s="22"/>
      <c r="S115" s="13"/>
      <c r="T115" s="13"/>
      <c r="U115" s="14"/>
      <c r="V115" s="14"/>
      <c r="W115" s="15"/>
      <c r="X115" s="7"/>
      <c r="Y115" s="7"/>
      <c r="Z115" s="7"/>
      <c r="AA115" s="7"/>
      <c r="AB115" s="7"/>
      <c r="AC115" s="7"/>
      <c r="AD115" s="7"/>
      <c r="AE115" s="13"/>
      <c r="AF115" s="13"/>
      <c r="AG115" s="13"/>
      <c r="AH115" s="14"/>
      <c r="AI115" s="14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</row>
    <row r="116" spans="1:55" s="16" customFormat="1" ht="15.75" customHeight="1">
      <c r="A116" s="12">
        <v>114</v>
      </c>
      <c r="B116" s="8">
        <v>19005</v>
      </c>
      <c r="C116" s="9" t="s">
        <v>633</v>
      </c>
      <c r="D116" s="8" t="s">
        <v>632</v>
      </c>
      <c r="E116" s="8" t="s">
        <v>0</v>
      </c>
      <c r="F116" s="10">
        <v>69.5</v>
      </c>
      <c r="G116" s="10">
        <f t="shared" si="9"/>
        <v>48.65</v>
      </c>
      <c r="H116" s="11">
        <v>38</v>
      </c>
      <c r="I116" s="12">
        <f t="shared" si="10"/>
        <v>11.4</v>
      </c>
      <c r="J116" s="12">
        <f t="shared" si="11"/>
        <v>60.05</v>
      </c>
      <c r="K116" s="13"/>
      <c r="L116" s="22"/>
      <c r="M116" s="22"/>
      <c r="N116" s="22"/>
      <c r="O116" s="22"/>
      <c r="P116" s="22"/>
      <c r="Q116" s="22"/>
      <c r="R116" s="22"/>
      <c r="S116" s="13"/>
      <c r="T116" s="13"/>
      <c r="U116" s="14"/>
      <c r="V116" s="14"/>
      <c r="W116" s="15"/>
      <c r="X116" s="7"/>
      <c r="Y116" s="7"/>
      <c r="Z116" s="7"/>
      <c r="AA116" s="7"/>
      <c r="AB116" s="7"/>
      <c r="AC116" s="7"/>
      <c r="AD116" s="7"/>
      <c r="AE116" s="13"/>
      <c r="AF116" s="13"/>
      <c r="AG116" s="13"/>
      <c r="AH116" s="14"/>
      <c r="AI116" s="14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</row>
    <row r="117" spans="1:55" s="16" customFormat="1" ht="15.75" customHeight="1">
      <c r="A117" s="12">
        <v>115</v>
      </c>
      <c r="B117" s="8">
        <v>19005</v>
      </c>
      <c r="C117" s="9" t="s">
        <v>693</v>
      </c>
      <c r="D117" s="8" t="s">
        <v>692</v>
      </c>
      <c r="E117" s="8" t="s">
        <v>0</v>
      </c>
      <c r="F117" s="10">
        <v>69</v>
      </c>
      <c r="G117" s="10">
        <f t="shared" si="9"/>
        <v>48.3</v>
      </c>
      <c r="H117" s="11">
        <v>39</v>
      </c>
      <c r="I117" s="12">
        <f t="shared" si="10"/>
        <v>11.7</v>
      </c>
      <c r="J117" s="12">
        <f t="shared" si="11"/>
        <v>60</v>
      </c>
      <c r="K117" s="13"/>
      <c r="L117" s="22"/>
      <c r="M117" s="22"/>
      <c r="N117" s="22"/>
      <c r="O117" s="22"/>
      <c r="P117" s="22"/>
      <c r="Q117" s="22"/>
      <c r="R117" s="22"/>
      <c r="S117" s="13"/>
      <c r="T117" s="13"/>
      <c r="U117" s="14"/>
      <c r="V117" s="14"/>
      <c r="W117" s="15"/>
      <c r="X117" s="7"/>
      <c r="Y117" s="7"/>
      <c r="Z117" s="7"/>
      <c r="AA117" s="7"/>
      <c r="AB117" s="7"/>
      <c r="AC117" s="7"/>
      <c r="AD117" s="7"/>
      <c r="AE117" s="13"/>
      <c r="AF117" s="13"/>
      <c r="AG117" s="13"/>
      <c r="AH117" s="14"/>
      <c r="AI117" s="14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</row>
    <row r="118" spans="1:55" s="16" customFormat="1" ht="15.75" customHeight="1">
      <c r="A118" s="12">
        <v>116</v>
      </c>
      <c r="B118" s="8">
        <v>19005</v>
      </c>
      <c r="C118" s="9" t="s">
        <v>593</v>
      </c>
      <c r="D118" s="8" t="s">
        <v>592</v>
      </c>
      <c r="E118" s="8" t="s">
        <v>0</v>
      </c>
      <c r="F118" s="10">
        <v>66</v>
      </c>
      <c r="G118" s="10">
        <f t="shared" si="9"/>
        <v>46.199999999999996</v>
      </c>
      <c r="H118" s="11">
        <v>46</v>
      </c>
      <c r="I118" s="12">
        <f t="shared" si="10"/>
        <v>13.799999999999999</v>
      </c>
      <c r="J118" s="12">
        <f t="shared" si="11"/>
        <v>59.999999999999993</v>
      </c>
      <c r="K118" s="13"/>
      <c r="L118" s="22"/>
      <c r="M118" s="22"/>
      <c r="N118" s="22"/>
      <c r="O118" s="22"/>
      <c r="P118" s="22"/>
      <c r="Q118" s="22"/>
      <c r="R118" s="22"/>
      <c r="S118" s="13"/>
      <c r="T118" s="13"/>
      <c r="U118" s="14"/>
      <c r="V118" s="14"/>
      <c r="W118" s="15"/>
      <c r="X118" s="7"/>
      <c r="Y118" s="7"/>
      <c r="Z118" s="7"/>
      <c r="AA118" s="7"/>
      <c r="AB118" s="7"/>
      <c r="AC118" s="7"/>
      <c r="AD118" s="7"/>
      <c r="AE118" s="13"/>
      <c r="AF118" s="13"/>
      <c r="AG118" s="13"/>
      <c r="AH118" s="14"/>
      <c r="AI118" s="14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</row>
    <row r="119" spans="1:55" s="16" customFormat="1" ht="15.75" customHeight="1">
      <c r="A119" s="12">
        <v>117</v>
      </c>
      <c r="B119" s="8">
        <v>19005</v>
      </c>
      <c r="C119" s="9" t="s">
        <v>699</v>
      </c>
      <c r="D119" s="8" t="s">
        <v>698</v>
      </c>
      <c r="E119" s="8" t="s">
        <v>0</v>
      </c>
      <c r="F119" s="10">
        <v>64</v>
      </c>
      <c r="G119" s="10">
        <f t="shared" si="9"/>
        <v>44.8</v>
      </c>
      <c r="H119" s="11">
        <v>50</v>
      </c>
      <c r="I119" s="12">
        <f t="shared" si="10"/>
        <v>15</v>
      </c>
      <c r="J119" s="12">
        <f t="shared" si="11"/>
        <v>59.8</v>
      </c>
      <c r="K119" s="13"/>
      <c r="L119" s="22"/>
      <c r="M119" s="22"/>
      <c r="N119" s="22"/>
      <c r="O119" s="22"/>
      <c r="P119" s="22"/>
      <c r="Q119" s="22"/>
      <c r="R119" s="22"/>
      <c r="S119" s="13"/>
      <c r="T119" s="13"/>
      <c r="U119" s="14"/>
      <c r="V119" s="14"/>
      <c r="W119" s="15"/>
      <c r="X119" s="7"/>
      <c r="Y119" s="7"/>
      <c r="Z119" s="7"/>
      <c r="AA119" s="7"/>
      <c r="AB119" s="7"/>
      <c r="AC119" s="7"/>
      <c r="AD119" s="7"/>
      <c r="AE119" s="13"/>
      <c r="AF119" s="13"/>
      <c r="AG119" s="13"/>
      <c r="AH119" s="14"/>
      <c r="AI119" s="14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</row>
    <row r="120" spans="1:55" s="16" customFormat="1" ht="15.75" customHeight="1">
      <c r="A120" s="12">
        <v>118</v>
      </c>
      <c r="B120" s="8">
        <v>19005</v>
      </c>
      <c r="C120" s="9" t="s">
        <v>601</v>
      </c>
      <c r="D120" s="8" t="s">
        <v>600</v>
      </c>
      <c r="E120" s="8" t="s">
        <v>0</v>
      </c>
      <c r="F120" s="10">
        <v>66.5</v>
      </c>
      <c r="G120" s="10">
        <f t="shared" si="9"/>
        <v>46.55</v>
      </c>
      <c r="H120" s="11">
        <v>43</v>
      </c>
      <c r="I120" s="12">
        <f t="shared" si="10"/>
        <v>12.9</v>
      </c>
      <c r="J120" s="12">
        <f t="shared" si="11"/>
        <v>59.449999999999996</v>
      </c>
      <c r="K120" s="13"/>
      <c r="L120" s="22"/>
      <c r="M120" s="22"/>
      <c r="N120" s="22"/>
      <c r="O120" s="22"/>
      <c r="P120" s="22"/>
      <c r="Q120" s="22"/>
      <c r="R120" s="22"/>
      <c r="S120" s="13"/>
      <c r="T120" s="13"/>
      <c r="U120" s="14"/>
      <c r="V120" s="14"/>
      <c r="W120" s="15"/>
      <c r="X120" s="7"/>
      <c r="Y120" s="7"/>
      <c r="Z120" s="7"/>
      <c r="AA120" s="7"/>
      <c r="AB120" s="7"/>
      <c r="AC120" s="7"/>
      <c r="AD120" s="7"/>
      <c r="AE120" s="13"/>
      <c r="AF120" s="13"/>
      <c r="AG120" s="13"/>
      <c r="AH120" s="14"/>
      <c r="AI120" s="14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</row>
    <row r="121" spans="1:55" s="16" customFormat="1" ht="15.75" customHeight="1">
      <c r="A121" s="12">
        <v>119</v>
      </c>
      <c r="B121" s="8">
        <v>19005</v>
      </c>
      <c r="C121" s="9" t="s">
        <v>510</v>
      </c>
      <c r="D121" s="8" t="s">
        <v>509</v>
      </c>
      <c r="E121" s="8" t="s">
        <v>0</v>
      </c>
      <c r="F121" s="10">
        <v>62.5</v>
      </c>
      <c r="G121" s="10">
        <f t="shared" si="9"/>
        <v>43.75</v>
      </c>
      <c r="H121" s="11">
        <v>52</v>
      </c>
      <c r="I121" s="12">
        <f t="shared" si="10"/>
        <v>15.6</v>
      </c>
      <c r="J121" s="12">
        <f t="shared" si="11"/>
        <v>59.35</v>
      </c>
      <c r="K121" s="13"/>
      <c r="L121" s="22"/>
      <c r="M121" s="22"/>
      <c r="N121" s="22"/>
      <c r="O121" s="22"/>
      <c r="P121" s="22"/>
      <c r="Q121" s="22"/>
      <c r="R121" s="22"/>
      <c r="S121" s="13"/>
      <c r="T121" s="13"/>
      <c r="U121" s="14"/>
      <c r="V121" s="14"/>
      <c r="W121" s="15"/>
      <c r="X121" s="7"/>
      <c r="Y121" s="7"/>
      <c r="Z121" s="7"/>
      <c r="AA121" s="7"/>
      <c r="AB121" s="7"/>
      <c r="AC121" s="7"/>
      <c r="AD121" s="7"/>
      <c r="AE121" s="13"/>
      <c r="AF121" s="13"/>
      <c r="AG121" s="13"/>
      <c r="AH121" s="14"/>
      <c r="AI121" s="14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</row>
    <row r="122" spans="1:55" s="16" customFormat="1" ht="15.75" customHeight="1">
      <c r="A122" s="12">
        <v>120</v>
      </c>
      <c r="B122" s="8">
        <v>19005</v>
      </c>
      <c r="C122" s="9" t="s">
        <v>508</v>
      </c>
      <c r="D122" s="8" t="s">
        <v>507</v>
      </c>
      <c r="E122" s="8" t="s">
        <v>0</v>
      </c>
      <c r="F122" s="10">
        <v>65.5</v>
      </c>
      <c r="G122" s="10">
        <f t="shared" si="9"/>
        <v>45.849999999999994</v>
      </c>
      <c r="H122" s="11">
        <v>45</v>
      </c>
      <c r="I122" s="12">
        <f t="shared" si="10"/>
        <v>13.5</v>
      </c>
      <c r="J122" s="12">
        <f t="shared" si="11"/>
        <v>59.349999999999994</v>
      </c>
      <c r="K122" s="13"/>
      <c r="L122" s="22"/>
      <c r="M122" s="22"/>
      <c r="N122" s="22"/>
      <c r="O122" s="22"/>
      <c r="P122" s="22"/>
      <c r="Q122" s="22"/>
      <c r="R122" s="22"/>
      <c r="S122" s="13"/>
      <c r="T122" s="13"/>
      <c r="U122" s="14"/>
      <c r="V122" s="14"/>
      <c r="W122" s="15"/>
      <c r="X122" s="7"/>
      <c r="Y122" s="7"/>
      <c r="Z122" s="7"/>
      <c r="AA122" s="7"/>
      <c r="AB122" s="7"/>
      <c r="AC122" s="7"/>
      <c r="AD122" s="7"/>
      <c r="AE122" s="13"/>
      <c r="AF122" s="13"/>
      <c r="AG122" s="13"/>
      <c r="AH122" s="14"/>
      <c r="AI122" s="14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</row>
    <row r="123" spans="1:55" s="16" customFormat="1" ht="15.75" customHeight="1">
      <c r="A123" s="12">
        <v>121</v>
      </c>
      <c r="B123" s="8">
        <v>19005</v>
      </c>
      <c r="C123" s="9" t="s">
        <v>500</v>
      </c>
      <c r="D123" s="8" t="s">
        <v>499</v>
      </c>
      <c r="E123" s="8" t="s">
        <v>0</v>
      </c>
      <c r="F123" s="10">
        <v>63</v>
      </c>
      <c r="G123" s="10">
        <f t="shared" si="9"/>
        <v>44.099999999999994</v>
      </c>
      <c r="H123" s="11">
        <v>50</v>
      </c>
      <c r="I123" s="12">
        <f t="shared" si="10"/>
        <v>15</v>
      </c>
      <c r="J123" s="12">
        <f t="shared" si="11"/>
        <v>59.099999999999994</v>
      </c>
      <c r="K123" s="13"/>
      <c r="L123" s="22"/>
      <c r="M123" s="22"/>
      <c r="N123" s="22"/>
      <c r="O123" s="22"/>
      <c r="P123" s="22"/>
      <c r="Q123" s="22"/>
      <c r="R123" s="22"/>
      <c r="S123" s="13"/>
      <c r="T123" s="13"/>
      <c r="U123" s="14"/>
      <c r="V123" s="14"/>
      <c r="W123" s="15"/>
      <c r="X123" s="7"/>
      <c r="Y123" s="7"/>
      <c r="Z123" s="7"/>
      <c r="AA123" s="7"/>
      <c r="AB123" s="7"/>
      <c r="AC123" s="7"/>
      <c r="AD123" s="7"/>
      <c r="AE123" s="13"/>
      <c r="AF123" s="13"/>
      <c r="AG123" s="13"/>
      <c r="AH123" s="14"/>
      <c r="AI123" s="14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</row>
    <row r="124" spans="1:55" s="16" customFormat="1" ht="15.75" customHeight="1">
      <c r="A124" s="12">
        <v>122</v>
      </c>
      <c r="B124" s="8">
        <v>19005</v>
      </c>
      <c r="C124" s="9" t="s">
        <v>609</v>
      </c>
      <c r="D124" s="8" t="s">
        <v>608</v>
      </c>
      <c r="E124" s="8" t="s">
        <v>149</v>
      </c>
      <c r="F124" s="10">
        <v>65</v>
      </c>
      <c r="G124" s="10">
        <f t="shared" si="9"/>
        <v>45.5</v>
      </c>
      <c r="H124" s="11">
        <v>45</v>
      </c>
      <c r="I124" s="12">
        <f t="shared" si="10"/>
        <v>13.5</v>
      </c>
      <c r="J124" s="12">
        <f t="shared" si="11"/>
        <v>59</v>
      </c>
      <c r="K124" s="13"/>
      <c r="L124" s="22"/>
      <c r="M124" s="22"/>
      <c r="N124" s="22"/>
      <c r="O124" s="22"/>
      <c r="P124" s="22"/>
      <c r="Q124" s="22"/>
      <c r="R124" s="22"/>
      <c r="S124" s="13"/>
      <c r="T124" s="13"/>
      <c r="U124" s="14"/>
      <c r="V124" s="14"/>
      <c r="W124" s="15"/>
      <c r="X124" s="7"/>
      <c r="Y124" s="7"/>
      <c r="Z124" s="7"/>
      <c r="AA124" s="7"/>
      <c r="AB124" s="7"/>
      <c r="AC124" s="7"/>
      <c r="AD124" s="7"/>
      <c r="AE124" s="13"/>
      <c r="AF124" s="13"/>
      <c r="AG124" s="13"/>
      <c r="AH124" s="14"/>
      <c r="AI124" s="14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</row>
    <row r="125" spans="1:55" s="16" customFormat="1" ht="15.75" customHeight="1">
      <c r="A125" s="12">
        <v>123</v>
      </c>
      <c r="B125" s="8">
        <v>19005</v>
      </c>
      <c r="C125" s="9" t="s">
        <v>681</v>
      </c>
      <c r="D125" s="8" t="s">
        <v>680</v>
      </c>
      <c r="E125" s="8" t="s">
        <v>0</v>
      </c>
      <c r="F125" s="10">
        <v>64</v>
      </c>
      <c r="G125" s="10">
        <f t="shared" si="9"/>
        <v>44.8</v>
      </c>
      <c r="H125" s="11">
        <v>46</v>
      </c>
      <c r="I125" s="12">
        <f t="shared" si="10"/>
        <v>13.799999999999999</v>
      </c>
      <c r="J125" s="12">
        <f t="shared" si="11"/>
        <v>58.599999999999994</v>
      </c>
      <c r="K125" s="13"/>
      <c r="L125" s="22"/>
      <c r="M125" s="22"/>
      <c r="N125" s="22"/>
      <c r="O125" s="22"/>
      <c r="P125" s="22"/>
      <c r="Q125" s="22"/>
      <c r="R125" s="22"/>
      <c r="S125" s="13"/>
      <c r="T125" s="13"/>
      <c r="U125" s="14"/>
      <c r="V125" s="14"/>
      <c r="W125" s="15"/>
      <c r="X125" s="7"/>
      <c r="Y125" s="7"/>
      <c r="Z125" s="7"/>
      <c r="AA125" s="7"/>
      <c r="AB125" s="7"/>
      <c r="AC125" s="7"/>
      <c r="AD125" s="7"/>
      <c r="AE125" s="13"/>
      <c r="AF125" s="13"/>
      <c r="AG125" s="13"/>
      <c r="AH125" s="14"/>
      <c r="AI125" s="14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</row>
    <row r="126" spans="1:55" s="16" customFormat="1" ht="15.75" customHeight="1">
      <c r="A126" s="12">
        <v>124</v>
      </c>
      <c r="B126" s="8">
        <v>19005</v>
      </c>
      <c r="C126" s="9" t="s">
        <v>641</v>
      </c>
      <c r="D126" s="8" t="s">
        <v>640</v>
      </c>
      <c r="E126" s="8" t="s">
        <v>0</v>
      </c>
      <c r="F126" s="10">
        <v>69.5</v>
      </c>
      <c r="G126" s="10">
        <f t="shared" si="9"/>
        <v>48.65</v>
      </c>
      <c r="H126" s="11">
        <v>33</v>
      </c>
      <c r="I126" s="12">
        <f t="shared" si="10"/>
        <v>9.9</v>
      </c>
      <c r="J126" s="12">
        <f t="shared" si="11"/>
        <v>58.55</v>
      </c>
      <c r="K126" s="13"/>
      <c r="L126" s="22"/>
      <c r="M126" s="22"/>
      <c r="N126" s="22"/>
      <c r="O126" s="22"/>
      <c r="P126" s="22"/>
      <c r="Q126" s="22"/>
      <c r="R126" s="22"/>
      <c r="S126" s="13"/>
      <c r="T126" s="13"/>
      <c r="U126" s="14"/>
      <c r="V126" s="14"/>
      <c r="W126" s="15"/>
      <c r="X126" s="7"/>
      <c r="Y126" s="7"/>
      <c r="Z126" s="7"/>
      <c r="AA126" s="7"/>
      <c r="AB126" s="7"/>
      <c r="AC126" s="7"/>
      <c r="AD126" s="7"/>
      <c r="AE126" s="13"/>
      <c r="AF126" s="13"/>
      <c r="AG126" s="13"/>
      <c r="AH126" s="14"/>
      <c r="AI126" s="14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</row>
    <row r="127" spans="1:55" s="16" customFormat="1" ht="15.75" customHeight="1">
      <c r="A127" s="12">
        <v>125</v>
      </c>
      <c r="B127" s="8">
        <v>19005</v>
      </c>
      <c r="C127" s="9" t="s">
        <v>697</v>
      </c>
      <c r="D127" s="8" t="s">
        <v>696</v>
      </c>
      <c r="E127" s="8" t="s">
        <v>0</v>
      </c>
      <c r="F127" s="10">
        <v>62</v>
      </c>
      <c r="G127" s="10">
        <f t="shared" si="9"/>
        <v>43.4</v>
      </c>
      <c r="H127" s="11">
        <v>47</v>
      </c>
      <c r="I127" s="12">
        <f t="shared" si="10"/>
        <v>14.1</v>
      </c>
      <c r="J127" s="12">
        <f t="shared" si="11"/>
        <v>57.5</v>
      </c>
      <c r="K127" s="13"/>
      <c r="L127" s="22"/>
      <c r="M127" s="22"/>
      <c r="N127" s="22"/>
      <c r="O127" s="22"/>
      <c r="P127" s="22"/>
      <c r="Q127" s="22"/>
      <c r="R127" s="22"/>
      <c r="S127" s="13"/>
      <c r="T127" s="13"/>
      <c r="U127" s="14"/>
      <c r="V127" s="14"/>
      <c r="W127" s="15"/>
      <c r="X127" s="7"/>
      <c r="Y127" s="7"/>
      <c r="Z127" s="7"/>
      <c r="AA127" s="7"/>
      <c r="AB127" s="7"/>
      <c r="AC127" s="7"/>
      <c r="AD127" s="7"/>
      <c r="AE127" s="13"/>
      <c r="AF127" s="13"/>
      <c r="AG127" s="13"/>
      <c r="AH127" s="14"/>
      <c r="AI127" s="14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</row>
    <row r="128" spans="1:55" s="16" customFormat="1" ht="15.75" customHeight="1">
      <c r="A128" s="12">
        <v>126</v>
      </c>
      <c r="B128" s="8">
        <v>19005</v>
      </c>
      <c r="C128" s="9" t="s">
        <v>585</v>
      </c>
      <c r="D128" s="8" t="s">
        <v>584</v>
      </c>
      <c r="E128" s="8" t="s">
        <v>0</v>
      </c>
      <c r="F128" s="10">
        <v>60</v>
      </c>
      <c r="G128" s="10">
        <f t="shared" si="9"/>
        <v>42</v>
      </c>
      <c r="H128" s="11">
        <v>51</v>
      </c>
      <c r="I128" s="12">
        <f t="shared" si="10"/>
        <v>15.299999999999999</v>
      </c>
      <c r="J128" s="12">
        <f t="shared" si="11"/>
        <v>57.3</v>
      </c>
      <c r="K128" s="13"/>
      <c r="L128" s="22"/>
      <c r="M128" s="22"/>
      <c r="N128" s="22"/>
      <c r="O128" s="22"/>
      <c r="P128" s="22"/>
      <c r="Q128" s="22"/>
      <c r="R128" s="22"/>
      <c r="S128" s="13"/>
      <c r="T128" s="13"/>
      <c r="U128" s="14"/>
      <c r="V128" s="14"/>
      <c r="W128" s="15"/>
      <c r="X128" s="7"/>
      <c r="Y128" s="7"/>
      <c r="Z128" s="7"/>
      <c r="AA128" s="7"/>
      <c r="AB128" s="7"/>
      <c r="AC128" s="7"/>
      <c r="AD128" s="7"/>
      <c r="AE128" s="13"/>
      <c r="AF128" s="13"/>
      <c r="AG128" s="13"/>
      <c r="AH128" s="14"/>
      <c r="AI128" s="14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</row>
    <row r="129" spans="1:55" s="16" customFormat="1" ht="15.75" customHeight="1">
      <c r="A129" s="12">
        <v>127</v>
      </c>
      <c r="B129" s="8">
        <v>19005</v>
      </c>
      <c r="C129" s="9" t="s">
        <v>759</v>
      </c>
      <c r="D129" s="8" t="s">
        <v>758</v>
      </c>
      <c r="E129" s="8" t="s">
        <v>0</v>
      </c>
      <c r="F129" s="10">
        <v>67.5</v>
      </c>
      <c r="G129" s="10">
        <f t="shared" si="9"/>
        <v>47.25</v>
      </c>
      <c r="H129" s="11">
        <v>33</v>
      </c>
      <c r="I129" s="12">
        <f t="shared" si="10"/>
        <v>9.9</v>
      </c>
      <c r="J129" s="12">
        <f t="shared" si="11"/>
        <v>57.15</v>
      </c>
      <c r="K129" s="13"/>
      <c r="L129" s="22"/>
      <c r="M129" s="22"/>
      <c r="N129" s="22"/>
      <c r="O129" s="22"/>
      <c r="P129" s="22"/>
      <c r="Q129" s="22"/>
      <c r="R129" s="22"/>
      <c r="S129" s="13"/>
      <c r="T129" s="13"/>
      <c r="U129" s="14"/>
      <c r="V129" s="14"/>
      <c r="W129" s="15"/>
      <c r="X129" s="7"/>
      <c r="Y129" s="7"/>
      <c r="Z129" s="7"/>
      <c r="AA129" s="7"/>
      <c r="AB129" s="7"/>
      <c r="AC129" s="7"/>
      <c r="AD129" s="7"/>
      <c r="AE129" s="13"/>
      <c r="AF129" s="13"/>
      <c r="AG129" s="13"/>
      <c r="AH129" s="14"/>
      <c r="AI129" s="14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</row>
    <row r="130" spans="1:55" s="16" customFormat="1" ht="15.75" customHeight="1">
      <c r="A130" s="12">
        <v>128</v>
      </c>
      <c r="B130" s="8">
        <v>19005</v>
      </c>
      <c r="C130" s="9" t="s">
        <v>605</v>
      </c>
      <c r="D130" s="8" t="s">
        <v>604</v>
      </c>
      <c r="E130" s="8" t="s">
        <v>0</v>
      </c>
      <c r="F130" s="10">
        <v>60.5</v>
      </c>
      <c r="G130" s="10">
        <f t="shared" si="9"/>
        <v>42.349999999999994</v>
      </c>
      <c r="H130" s="11">
        <v>47</v>
      </c>
      <c r="I130" s="12">
        <f t="shared" si="10"/>
        <v>14.1</v>
      </c>
      <c r="J130" s="12">
        <f t="shared" si="11"/>
        <v>56.449999999999996</v>
      </c>
      <c r="K130" s="13"/>
      <c r="L130" s="22"/>
      <c r="M130" s="22"/>
      <c r="N130" s="22"/>
      <c r="O130" s="22"/>
      <c r="P130" s="22"/>
      <c r="Q130" s="22"/>
      <c r="R130" s="22"/>
      <c r="S130" s="13"/>
      <c r="T130" s="13"/>
      <c r="U130" s="14"/>
      <c r="V130" s="14"/>
      <c r="W130" s="15"/>
      <c r="X130" s="7"/>
      <c r="Y130" s="7"/>
      <c r="Z130" s="7"/>
      <c r="AA130" s="7"/>
      <c r="AB130" s="7"/>
      <c r="AC130" s="7"/>
      <c r="AD130" s="7"/>
      <c r="AE130" s="13"/>
      <c r="AF130" s="13"/>
      <c r="AG130" s="13"/>
      <c r="AH130" s="14"/>
      <c r="AI130" s="14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</row>
    <row r="131" spans="1:55" s="16" customFormat="1" ht="15.75" customHeight="1">
      <c r="A131" s="12">
        <v>129</v>
      </c>
      <c r="B131" s="8">
        <v>19005</v>
      </c>
      <c r="C131" s="9" t="s">
        <v>899</v>
      </c>
      <c r="D131" s="8" t="s">
        <v>898</v>
      </c>
      <c r="E131" s="8" t="s">
        <v>0</v>
      </c>
      <c r="F131" s="10">
        <v>62</v>
      </c>
      <c r="G131" s="10">
        <f t="shared" ref="G131:G162" si="12">F131*70%</f>
        <v>43.4</v>
      </c>
      <c r="H131" s="11">
        <v>42</v>
      </c>
      <c r="I131" s="12">
        <f t="shared" ref="I131:I162" si="13">H131*30%</f>
        <v>12.6</v>
      </c>
      <c r="J131" s="12">
        <f t="shared" ref="J131:J162" si="14">G131+I131</f>
        <v>56</v>
      </c>
      <c r="K131" s="13"/>
      <c r="L131" s="22"/>
      <c r="M131" s="22"/>
      <c r="N131" s="22"/>
      <c r="O131" s="22"/>
      <c r="P131" s="22"/>
      <c r="Q131" s="22"/>
      <c r="R131" s="22"/>
      <c r="S131" s="13"/>
      <c r="T131" s="13"/>
      <c r="U131" s="14"/>
      <c r="V131" s="14"/>
      <c r="W131" s="15"/>
      <c r="X131" s="7"/>
      <c r="Y131" s="7"/>
      <c r="Z131" s="7"/>
      <c r="AA131" s="7"/>
      <c r="AB131" s="7"/>
      <c r="AC131" s="7"/>
      <c r="AD131" s="7"/>
      <c r="AE131" s="13"/>
      <c r="AF131" s="13"/>
      <c r="AG131" s="13"/>
      <c r="AH131" s="14"/>
      <c r="AI131" s="14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</row>
    <row r="132" spans="1:55" s="16" customFormat="1" ht="15.75" customHeight="1">
      <c r="A132" s="12">
        <v>130</v>
      </c>
      <c r="B132" s="8">
        <v>19005</v>
      </c>
      <c r="C132" s="9" t="s">
        <v>909</v>
      </c>
      <c r="D132" s="8" t="s">
        <v>908</v>
      </c>
      <c r="E132" s="8" t="s">
        <v>0</v>
      </c>
      <c r="F132" s="10">
        <v>61</v>
      </c>
      <c r="G132" s="10">
        <f t="shared" si="12"/>
        <v>42.699999999999996</v>
      </c>
      <c r="H132" s="11">
        <v>44</v>
      </c>
      <c r="I132" s="12">
        <f t="shared" si="13"/>
        <v>13.2</v>
      </c>
      <c r="J132" s="12">
        <f t="shared" si="14"/>
        <v>55.899999999999991</v>
      </c>
      <c r="K132" s="13"/>
      <c r="L132" s="22"/>
      <c r="M132" s="22"/>
      <c r="N132" s="22"/>
      <c r="O132" s="22"/>
      <c r="P132" s="22"/>
      <c r="Q132" s="22"/>
      <c r="R132" s="22"/>
      <c r="S132" s="13"/>
      <c r="T132" s="13"/>
      <c r="U132" s="14"/>
      <c r="V132" s="14"/>
      <c r="W132" s="15"/>
      <c r="X132" s="7"/>
      <c r="Y132" s="7"/>
      <c r="Z132" s="7"/>
      <c r="AA132" s="7"/>
      <c r="AB132" s="7"/>
      <c r="AC132" s="7"/>
      <c r="AD132" s="7"/>
      <c r="AE132" s="13"/>
      <c r="AF132" s="13"/>
      <c r="AG132" s="13"/>
      <c r="AH132" s="14"/>
      <c r="AI132" s="14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</row>
    <row r="133" spans="1:55" s="16" customFormat="1" ht="15.75" customHeight="1">
      <c r="A133" s="12">
        <v>131</v>
      </c>
      <c r="B133" s="8">
        <v>19005</v>
      </c>
      <c r="C133" s="9" t="s">
        <v>651</v>
      </c>
      <c r="D133" s="8" t="s">
        <v>650</v>
      </c>
      <c r="E133" s="8" t="s">
        <v>0</v>
      </c>
      <c r="F133" s="10">
        <v>63.5</v>
      </c>
      <c r="G133" s="10">
        <f t="shared" si="12"/>
        <v>44.449999999999996</v>
      </c>
      <c r="H133" s="11">
        <v>38</v>
      </c>
      <c r="I133" s="12">
        <f t="shared" si="13"/>
        <v>11.4</v>
      </c>
      <c r="J133" s="12">
        <f t="shared" si="14"/>
        <v>55.849999999999994</v>
      </c>
      <c r="K133" s="13"/>
      <c r="L133" s="22"/>
      <c r="M133" s="22"/>
      <c r="N133" s="22"/>
      <c r="O133" s="22"/>
      <c r="P133" s="22"/>
      <c r="Q133" s="22"/>
      <c r="R133" s="22"/>
      <c r="S133" s="13"/>
      <c r="T133" s="13"/>
      <c r="U133" s="14"/>
      <c r="V133" s="14"/>
      <c r="W133" s="15"/>
      <c r="X133" s="7"/>
      <c r="Y133" s="7"/>
      <c r="Z133" s="7"/>
      <c r="AA133" s="7"/>
      <c r="AB133" s="7"/>
      <c r="AC133" s="7"/>
      <c r="AD133" s="7"/>
      <c r="AE133" s="13"/>
      <c r="AF133" s="13"/>
      <c r="AG133" s="13"/>
      <c r="AH133" s="14"/>
      <c r="AI133" s="14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</row>
    <row r="134" spans="1:55" s="16" customFormat="1" ht="15.75" customHeight="1">
      <c r="A134" s="12">
        <v>132</v>
      </c>
      <c r="B134" s="8">
        <v>19005</v>
      </c>
      <c r="C134" s="9" t="s">
        <v>498</v>
      </c>
      <c r="D134" s="8" t="s">
        <v>497</v>
      </c>
      <c r="E134" s="8" t="s">
        <v>0</v>
      </c>
      <c r="F134" s="10">
        <v>60.5</v>
      </c>
      <c r="G134" s="10">
        <f t="shared" si="12"/>
        <v>42.349999999999994</v>
      </c>
      <c r="H134" s="11">
        <v>44</v>
      </c>
      <c r="I134" s="12">
        <f t="shared" si="13"/>
        <v>13.2</v>
      </c>
      <c r="J134" s="12">
        <f t="shared" si="14"/>
        <v>55.55</v>
      </c>
      <c r="K134" s="13"/>
      <c r="L134" s="22"/>
      <c r="M134" s="22"/>
      <c r="N134" s="22"/>
      <c r="O134" s="22"/>
      <c r="P134" s="22"/>
      <c r="Q134" s="22"/>
      <c r="R134" s="22"/>
      <c r="S134" s="13"/>
      <c r="T134" s="13"/>
      <c r="U134" s="14"/>
      <c r="V134" s="14"/>
      <c r="W134" s="15"/>
      <c r="X134" s="7"/>
      <c r="Y134" s="7"/>
      <c r="Z134" s="7"/>
      <c r="AA134" s="7"/>
      <c r="AB134" s="7"/>
      <c r="AC134" s="7"/>
      <c r="AD134" s="7"/>
      <c r="AE134" s="13"/>
      <c r="AF134" s="13"/>
      <c r="AG134" s="13"/>
      <c r="AH134" s="14"/>
      <c r="AI134" s="14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</row>
    <row r="135" spans="1:55" s="16" customFormat="1" ht="15.75" customHeight="1">
      <c r="A135" s="12">
        <v>133</v>
      </c>
      <c r="B135" s="8">
        <v>19005</v>
      </c>
      <c r="C135" s="9" t="s">
        <v>534</v>
      </c>
      <c r="D135" s="8" t="s">
        <v>533</v>
      </c>
      <c r="E135" s="8" t="s">
        <v>0</v>
      </c>
      <c r="F135" s="10">
        <v>62</v>
      </c>
      <c r="G135" s="10">
        <f t="shared" si="12"/>
        <v>43.4</v>
      </c>
      <c r="H135" s="11">
        <v>40</v>
      </c>
      <c r="I135" s="12">
        <f t="shared" si="13"/>
        <v>12</v>
      </c>
      <c r="J135" s="12">
        <f t="shared" si="14"/>
        <v>55.4</v>
      </c>
      <c r="K135" s="13"/>
      <c r="L135" s="22"/>
      <c r="M135" s="22"/>
      <c r="N135" s="22"/>
      <c r="O135" s="22"/>
      <c r="P135" s="22"/>
      <c r="Q135" s="22"/>
      <c r="R135" s="22"/>
      <c r="S135" s="13"/>
      <c r="T135" s="13"/>
      <c r="U135" s="14"/>
      <c r="V135" s="14"/>
      <c r="W135" s="15"/>
      <c r="X135" s="7"/>
      <c r="Y135" s="7"/>
      <c r="Z135" s="7"/>
      <c r="AA135" s="7"/>
      <c r="AB135" s="7"/>
      <c r="AC135" s="7"/>
      <c r="AD135" s="7"/>
      <c r="AE135" s="13"/>
      <c r="AF135" s="13"/>
      <c r="AG135" s="13"/>
      <c r="AH135" s="14"/>
      <c r="AI135" s="14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</row>
    <row r="136" spans="1:55" s="16" customFormat="1" ht="15.75" customHeight="1">
      <c r="A136" s="12">
        <v>134</v>
      </c>
      <c r="B136" s="8">
        <v>19005</v>
      </c>
      <c r="C136" s="9" t="s">
        <v>480</v>
      </c>
      <c r="D136" s="8" t="s">
        <v>479</v>
      </c>
      <c r="E136" s="8" t="s">
        <v>0</v>
      </c>
      <c r="F136" s="10">
        <v>60</v>
      </c>
      <c r="G136" s="10">
        <f t="shared" si="12"/>
        <v>42</v>
      </c>
      <c r="H136" s="11">
        <v>44</v>
      </c>
      <c r="I136" s="12">
        <f t="shared" si="13"/>
        <v>13.2</v>
      </c>
      <c r="J136" s="12">
        <f t="shared" si="14"/>
        <v>55.2</v>
      </c>
      <c r="K136" s="13"/>
      <c r="L136" s="22"/>
      <c r="M136" s="22"/>
      <c r="N136" s="22"/>
      <c r="O136" s="22"/>
      <c r="P136" s="22"/>
      <c r="Q136" s="22"/>
      <c r="R136" s="22"/>
      <c r="S136" s="13"/>
      <c r="T136" s="13"/>
      <c r="U136" s="14"/>
      <c r="V136" s="14"/>
      <c r="W136" s="15"/>
      <c r="X136" s="7"/>
      <c r="Y136" s="7"/>
      <c r="Z136" s="7"/>
      <c r="AA136" s="7"/>
      <c r="AB136" s="7"/>
      <c r="AC136" s="7"/>
      <c r="AD136" s="7"/>
      <c r="AE136" s="13"/>
      <c r="AF136" s="13"/>
      <c r="AG136" s="13"/>
      <c r="AH136" s="14"/>
      <c r="AI136" s="14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</row>
    <row r="137" spans="1:55" s="16" customFormat="1" ht="15.75" customHeight="1">
      <c r="A137" s="12">
        <v>135</v>
      </c>
      <c r="B137" s="8">
        <v>19005</v>
      </c>
      <c r="C137" s="9" t="s">
        <v>647</v>
      </c>
      <c r="D137" s="8" t="s">
        <v>646</v>
      </c>
      <c r="E137" s="8" t="s">
        <v>0</v>
      </c>
      <c r="F137" s="10">
        <v>63</v>
      </c>
      <c r="G137" s="10">
        <f t="shared" si="12"/>
        <v>44.099999999999994</v>
      </c>
      <c r="H137" s="11">
        <v>37</v>
      </c>
      <c r="I137" s="12">
        <f t="shared" si="13"/>
        <v>11.1</v>
      </c>
      <c r="J137" s="12">
        <f t="shared" si="14"/>
        <v>55.199999999999996</v>
      </c>
      <c r="K137" s="13"/>
      <c r="L137" s="22"/>
      <c r="M137" s="22"/>
      <c r="N137" s="22"/>
      <c r="O137" s="22"/>
      <c r="P137" s="22"/>
      <c r="Q137" s="22"/>
      <c r="R137" s="22"/>
      <c r="S137" s="13"/>
      <c r="T137" s="13"/>
      <c r="U137" s="14"/>
      <c r="V137" s="14"/>
      <c r="W137" s="15"/>
      <c r="X137" s="7"/>
      <c r="Y137" s="7"/>
      <c r="Z137" s="7"/>
      <c r="AA137" s="7"/>
      <c r="AB137" s="7"/>
      <c r="AC137" s="7"/>
      <c r="AD137" s="7"/>
      <c r="AE137" s="13"/>
      <c r="AF137" s="13"/>
      <c r="AG137" s="13"/>
      <c r="AH137" s="14"/>
      <c r="AI137" s="14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</row>
    <row r="138" spans="1:55" s="16" customFormat="1" ht="15.75" customHeight="1">
      <c r="A138" s="12">
        <v>136</v>
      </c>
      <c r="B138" s="8">
        <v>19005</v>
      </c>
      <c r="C138" s="9" t="s">
        <v>603</v>
      </c>
      <c r="D138" s="8" t="s">
        <v>602</v>
      </c>
      <c r="E138" s="8" t="s">
        <v>0</v>
      </c>
      <c r="F138" s="10">
        <v>60.1</v>
      </c>
      <c r="G138" s="10">
        <f t="shared" si="12"/>
        <v>42.07</v>
      </c>
      <c r="H138" s="11">
        <v>43</v>
      </c>
      <c r="I138" s="12">
        <f t="shared" si="13"/>
        <v>12.9</v>
      </c>
      <c r="J138" s="12">
        <f t="shared" si="14"/>
        <v>54.97</v>
      </c>
      <c r="K138" s="13"/>
      <c r="L138" s="22"/>
      <c r="M138" s="22"/>
      <c r="N138" s="22"/>
      <c r="O138" s="22"/>
      <c r="P138" s="22"/>
      <c r="Q138" s="22"/>
      <c r="R138" s="22"/>
      <c r="S138" s="13"/>
      <c r="T138" s="13"/>
      <c r="U138" s="14"/>
      <c r="V138" s="14"/>
      <c r="W138" s="15"/>
      <c r="X138" s="7"/>
      <c r="Y138" s="7"/>
      <c r="Z138" s="7"/>
      <c r="AA138" s="7"/>
      <c r="AB138" s="7"/>
      <c r="AC138" s="7"/>
      <c r="AD138" s="7"/>
      <c r="AE138" s="13"/>
      <c r="AF138" s="13"/>
      <c r="AG138" s="13"/>
      <c r="AH138" s="14"/>
      <c r="AI138" s="14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</row>
    <row r="139" spans="1:55" s="16" customFormat="1" ht="15.75" customHeight="1">
      <c r="A139" s="12">
        <v>137</v>
      </c>
      <c r="B139" s="8">
        <v>19005</v>
      </c>
      <c r="C139" s="9" t="s">
        <v>532</v>
      </c>
      <c r="D139" s="8" t="s">
        <v>531</v>
      </c>
      <c r="E139" s="8" t="s">
        <v>0</v>
      </c>
      <c r="F139" s="10">
        <v>60.5</v>
      </c>
      <c r="G139" s="10">
        <f t="shared" si="12"/>
        <v>42.349999999999994</v>
      </c>
      <c r="H139" s="11">
        <v>42</v>
      </c>
      <c r="I139" s="12">
        <f t="shared" si="13"/>
        <v>12.6</v>
      </c>
      <c r="J139" s="12">
        <f t="shared" si="14"/>
        <v>54.949999999999996</v>
      </c>
      <c r="K139" s="13"/>
      <c r="L139" s="22"/>
      <c r="M139" s="22"/>
      <c r="N139" s="22"/>
      <c r="O139" s="22"/>
      <c r="P139" s="22"/>
      <c r="Q139" s="22"/>
      <c r="R139" s="22"/>
      <c r="S139" s="13"/>
      <c r="T139" s="13"/>
      <c r="U139" s="14"/>
      <c r="V139" s="14"/>
      <c r="W139" s="15"/>
      <c r="X139" s="7"/>
      <c r="Y139" s="7"/>
      <c r="Z139" s="7"/>
      <c r="AA139" s="7"/>
      <c r="AB139" s="7"/>
      <c r="AC139" s="7"/>
      <c r="AD139" s="7"/>
      <c r="AE139" s="13"/>
      <c r="AF139" s="13"/>
      <c r="AG139" s="13"/>
      <c r="AH139" s="14"/>
      <c r="AI139" s="14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</row>
    <row r="140" spans="1:55" s="16" customFormat="1" ht="15.75" customHeight="1">
      <c r="A140" s="12">
        <v>138</v>
      </c>
      <c r="B140" s="8">
        <v>19005</v>
      </c>
      <c r="C140" s="9" t="s">
        <v>613</v>
      </c>
      <c r="D140" s="8" t="s">
        <v>612</v>
      </c>
      <c r="E140" s="8" t="s">
        <v>0</v>
      </c>
      <c r="F140" s="10">
        <v>63</v>
      </c>
      <c r="G140" s="10">
        <f t="shared" si="12"/>
        <v>44.099999999999994</v>
      </c>
      <c r="H140" s="11">
        <v>36</v>
      </c>
      <c r="I140" s="12">
        <f t="shared" si="13"/>
        <v>10.799999999999999</v>
      </c>
      <c r="J140" s="12">
        <f t="shared" si="14"/>
        <v>54.899999999999991</v>
      </c>
      <c r="K140" s="13"/>
      <c r="L140" s="22"/>
      <c r="M140" s="22"/>
      <c r="N140" s="22"/>
      <c r="O140" s="22"/>
      <c r="P140" s="22"/>
      <c r="Q140" s="22"/>
      <c r="R140" s="22"/>
      <c r="S140" s="13"/>
      <c r="T140" s="13"/>
      <c r="U140" s="14"/>
      <c r="V140" s="14"/>
      <c r="W140" s="15"/>
      <c r="X140" s="7"/>
      <c r="Y140" s="7"/>
      <c r="Z140" s="7"/>
      <c r="AA140" s="7"/>
      <c r="AB140" s="7"/>
      <c r="AC140" s="7"/>
      <c r="AD140" s="7"/>
      <c r="AE140" s="13"/>
      <c r="AF140" s="13"/>
      <c r="AG140" s="13"/>
      <c r="AH140" s="14"/>
      <c r="AI140" s="14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</row>
    <row r="141" spans="1:55" s="16" customFormat="1" ht="15.75" customHeight="1">
      <c r="A141" s="12">
        <v>139</v>
      </c>
      <c r="B141" s="8">
        <v>19005</v>
      </c>
      <c r="C141" s="9" t="s">
        <v>615</v>
      </c>
      <c r="D141" s="8" t="s">
        <v>614</v>
      </c>
      <c r="E141" s="8" t="s">
        <v>0</v>
      </c>
      <c r="F141" s="10">
        <v>61.6</v>
      </c>
      <c r="G141" s="10">
        <f t="shared" si="12"/>
        <v>43.12</v>
      </c>
      <c r="H141" s="11">
        <v>39</v>
      </c>
      <c r="I141" s="12">
        <f t="shared" si="13"/>
        <v>11.7</v>
      </c>
      <c r="J141" s="12">
        <f t="shared" si="14"/>
        <v>54.819999999999993</v>
      </c>
      <c r="K141" s="13"/>
      <c r="L141" s="22"/>
      <c r="M141" s="22"/>
      <c r="N141" s="22"/>
      <c r="O141" s="22"/>
      <c r="P141" s="22"/>
      <c r="Q141" s="22"/>
      <c r="R141" s="22"/>
      <c r="S141" s="13"/>
      <c r="T141" s="13"/>
      <c r="U141" s="14"/>
      <c r="V141" s="14"/>
      <c r="W141" s="15"/>
      <c r="X141" s="7"/>
      <c r="Y141" s="7"/>
      <c r="Z141" s="7"/>
      <c r="AA141" s="7"/>
      <c r="AB141" s="7"/>
      <c r="AC141" s="7"/>
      <c r="AD141" s="7"/>
      <c r="AE141" s="13"/>
      <c r="AF141" s="13"/>
      <c r="AG141" s="13"/>
      <c r="AH141" s="14"/>
      <c r="AI141" s="14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</row>
    <row r="142" spans="1:55" s="16" customFormat="1" ht="15.75" customHeight="1">
      <c r="A142" s="12">
        <v>140</v>
      </c>
      <c r="B142" s="8">
        <v>19005</v>
      </c>
      <c r="C142" s="9" t="s">
        <v>685</v>
      </c>
      <c r="D142" s="8" t="s">
        <v>684</v>
      </c>
      <c r="E142" s="8" t="s">
        <v>0</v>
      </c>
      <c r="F142" s="10">
        <v>61</v>
      </c>
      <c r="G142" s="10">
        <f t="shared" si="12"/>
        <v>42.699999999999996</v>
      </c>
      <c r="H142" s="11">
        <v>40</v>
      </c>
      <c r="I142" s="12">
        <f t="shared" si="13"/>
        <v>12</v>
      </c>
      <c r="J142" s="12">
        <f t="shared" si="14"/>
        <v>54.699999999999996</v>
      </c>
      <c r="K142" s="13"/>
      <c r="L142" s="22"/>
      <c r="M142" s="22"/>
      <c r="N142" s="22"/>
      <c r="O142" s="22"/>
      <c r="P142" s="22"/>
      <c r="Q142" s="22"/>
      <c r="R142" s="22"/>
      <c r="S142" s="13"/>
      <c r="T142" s="13"/>
      <c r="U142" s="14"/>
      <c r="V142" s="14"/>
      <c r="W142" s="15"/>
      <c r="X142" s="7"/>
      <c r="Y142" s="7"/>
      <c r="Z142" s="7"/>
      <c r="AA142" s="7"/>
      <c r="AB142" s="7"/>
      <c r="AC142" s="7"/>
      <c r="AD142" s="7"/>
      <c r="AE142" s="13"/>
      <c r="AF142" s="13"/>
      <c r="AG142" s="13"/>
      <c r="AH142" s="14"/>
      <c r="AI142" s="14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</row>
    <row r="143" spans="1:55" s="16" customFormat="1" ht="15.75" customHeight="1">
      <c r="A143" s="12">
        <v>141</v>
      </c>
      <c r="B143" s="8">
        <v>19005</v>
      </c>
      <c r="C143" s="9" t="s">
        <v>597</v>
      </c>
      <c r="D143" s="8" t="s">
        <v>596</v>
      </c>
      <c r="E143" s="8" t="s">
        <v>0</v>
      </c>
      <c r="F143" s="10">
        <v>57.5</v>
      </c>
      <c r="G143" s="10">
        <f t="shared" si="12"/>
        <v>40.25</v>
      </c>
      <c r="H143" s="11">
        <v>48</v>
      </c>
      <c r="I143" s="12">
        <f t="shared" si="13"/>
        <v>14.399999999999999</v>
      </c>
      <c r="J143" s="12">
        <f t="shared" si="14"/>
        <v>54.65</v>
      </c>
      <c r="K143" s="13"/>
      <c r="L143" s="22"/>
      <c r="M143" s="22"/>
      <c r="N143" s="22"/>
      <c r="O143" s="22"/>
      <c r="P143" s="22"/>
      <c r="Q143" s="22"/>
      <c r="R143" s="22"/>
      <c r="S143" s="13"/>
      <c r="T143" s="13"/>
      <c r="U143" s="14"/>
      <c r="V143" s="14"/>
      <c r="W143" s="15"/>
      <c r="X143" s="7"/>
      <c r="Y143" s="7"/>
      <c r="Z143" s="7"/>
      <c r="AA143" s="7"/>
      <c r="AB143" s="7"/>
      <c r="AC143" s="7"/>
      <c r="AD143" s="7"/>
      <c r="AE143" s="13"/>
      <c r="AF143" s="13"/>
      <c r="AG143" s="13"/>
      <c r="AH143" s="14"/>
      <c r="AI143" s="14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</row>
    <row r="144" spans="1:55" s="16" customFormat="1" ht="15.75" customHeight="1">
      <c r="A144" s="12">
        <v>142</v>
      </c>
      <c r="B144" s="8">
        <v>19005</v>
      </c>
      <c r="C144" s="9" t="s">
        <v>514</v>
      </c>
      <c r="D144" s="8" t="s">
        <v>513</v>
      </c>
      <c r="E144" s="8" t="s">
        <v>0</v>
      </c>
      <c r="F144" s="10">
        <v>60.5</v>
      </c>
      <c r="G144" s="10">
        <f t="shared" si="12"/>
        <v>42.349999999999994</v>
      </c>
      <c r="H144" s="11">
        <v>41</v>
      </c>
      <c r="I144" s="12">
        <f t="shared" si="13"/>
        <v>12.299999999999999</v>
      </c>
      <c r="J144" s="12">
        <f t="shared" si="14"/>
        <v>54.649999999999991</v>
      </c>
      <c r="K144" s="13"/>
      <c r="L144" s="22"/>
      <c r="M144" s="22"/>
      <c r="N144" s="22"/>
      <c r="O144" s="22"/>
      <c r="P144" s="22"/>
      <c r="Q144" s="22"/>
      <c r="R144" s="22"/>
      <c r="S144" s="13"/>
      <c r="T144" s="13"/>
      <c r="U144" s="14"/>
      <c r="V144" s="14"/>
      <c r="W144" s="15"/>
      <c r="X144" s="7"/>
      <c r="Y144" s="7"/>
      <c r="Z144" s="7"/>
      <c r="AA144" s="7"/>
      <c r="AB144" s="7"/>
      <c r="AC144" s="7"/>
      <c r="AD144" s="7"/>
      <c r="AE144" s="13"/>
      <c r="AF144" s="13"/>
      <c r="AG144" s="13"/>
      <c r="AH144" s="14"/>
      <c r="AI144" s="14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</row>
    <row r="145" spans="1:55" s="16" customFormat="1" ht="15.75" customHeight="1">
      <c r="A145" s="12">
        <v>143</v>
      </c>
      <c r="B145" s="8">
        <v>19005</v>
      </c>
      <c r="C145" s="9" t="s">
        <v>675</v>
      </c>
      <c r="D145" s="8" t="s">
        <v>674</v>
      </c>
      <c r="E145" s="8" t="s">
        <v>0</v>
      </c>
      <c r="F145" s="10">
        <v>62.6</v>
      </c>
      <c r="G145" s="10">
        <f t="shared" si="12"/>
        <v>43.82</v>
      </c>
      <c r="H145" s="11">
        <v>36</v>
      </c>
      <c r="I145" s="12">
        <f t="shared" si="13"/>
        <v>10.799999999999999</v>
      </c>
      <c r="J145" s="12">
        <f t="shared" si="14"/>
        <v>54.62</v>
      </c>
      <c r="K145" s="13"/>
      <c r="L145" s="22"/>
      <c r="M145" s="22"/>
      <c r="N145" s="22"/>
      <c r="O145" s="22"/>
      <c r="P145" s="22"/>
      <c r="Q145" s="22"/>
      <c r="R145" s="22"/>
      <c r="S145" s="13"/>
      <c r="T145" s="13"/>
      <c r="U145" s="14"/>
      <c r="V145" s="14"/>
      <c r="W145" s="15"/>
      <c r="X145" s="7"/>
      <c r="Y145" s="7"/>
      <c r="Z145" s="7"/>
      <c r="AA145" s="7"/>
      <c r="AB145" s="7"/>
      <c r="AC145" s="7"/>
      <c r="AD145" s="7"/>
      <c r="AE145" s="13"/>
      <c r="AF145" s="13"/>
      <c r="AG145" s="13"/>
      <c r="AH145" s="14"/>
      <c r="AI145" s="14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</row>
    <row r="146" spans="1:55" s="16" customFormat="1" ht="15.75" customHeight="1">
      <c r="A146" s="12">
        <v>144</v>
      </c>
      <c r="B146" s="8">
        <v>19005</v>
      </c>
      <c r="C146" s="9" t="s">
        <v>631</v>
      </c>
      <c r="D146" s="8" t="s">
        <v>630</v>
      </c>
      <c r="E146" s="8" t="s">
        <v>0</v>
      </c>
      <c r="F146" s="10">
        <v>63</v>
      </c>
      <c r="G146" s="10">
        <f t="shared" si="12"/>
        <v>44.099999999999994</v>
      </c>
      <c r="H146" s="11">
        <v>33</v>
      </c>
      <c r="I146" s="12">
        <f t="shared" si="13"/>
        <v>9.9</v>
      </c>
      <c r="J146" s="12">
        <f t="shared" si="14"/>
        <v>53.999999999999993</v>
      </c>
      <c r="K146" s="13"/>
      <c r="L146" s="22"/>
      <c r="M146" s="22"/>
      <c r="N146" s="22"/>
      <c r="O146" s="22"/>
      <c r="P146" s="22"/>
      <c r="Q146" s="22"/>
      <c r="R146" s="22"/>
      <c r="S146" s="13"/>
      <c r="T146" s="13"/>
      <c r="U146" s="14"/>
      <c r="V146" s="14"/>
      <c r="W146" s="15"/>
      <c r="X146" s="7"/>
      <c r="Y146" s="7"/>
      <c r="Z146" s="7"/>
      <c r="AA146" s="7"/>
      <c r="AB146" s="7"/>
      <c r="AC146" s="7"/>
      <c r="AD146" s="7"/>
      <c r="AE146" s="13"/>
      <c r="AF146" s="13"/>
      <c r="AG146" s="13"/>
      <c r="AH146" s="14"/>
      <c r="AI146" s="14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</row>
    <row r="147" spans="1:55" s="16" customFormat="1" ht="15.75" customHeight="1">
      <c r="A147" s="12">
        <v>145</v>
      </c>
      <c r="B147" s="8">
        <v>19005</v>
      </c>
      <c r="C147" s="9" t="s">
        <v>901</v>
      </c>
      <c r="D147" s="8" t="s">
        <v>900</v>
      </c>
      <c r="E147" s="8" t="s">
        <v>0</v>
      </c>
      <c r="F147" s="10">
        <v>58</v>
      </c>
      <c r="G147" s="10">
        <f t="shared" si="12"/>
        <v>40.599999999999994</v>
      </c>
      <c r="H147" s="11">
        <v>44</v>
      </c>
      <c r="I147" s="12">
        <f t="shared" si="13"/>
        <v>13.2</v>
      </c>
      <c r="J147" s="12">
        <f t="shared" si="14"/>
        <v>53.8</v>
      </c>
      <c r="K147" s="13"/>
      <c r="L147" s="22"/>
      <c r="M147" s="22"/>
      <c r="N147" s="22"/>
      <c r="O147" s="22"/>
      <c r="P147" s="22"/>
      <c r="Q147" s="22"/>
      <c r="R147" s="22"/>
      <c r="S147" s="13"/>
      <c r="T147" s="13"/>
      <c r="U147" s="14"/>
      <c r="V147" s="14"/>
      <c r="W147" s="15"/>
      <c r="X147" s="7"/>
      <c r="Y147" s="7"/>
      <c r="Z147" s="7"/>
      <c r="AA147" s="7"/>
      <c r="AB147" s="7"/>
      <c r="AC147" s="7"/>
      <c r="AD147" s="7"/>
      <c r="AE147" s="13"/>
      <c r="AF147" s="13"/>
      <c r="AG147" s="13"/>
      <c r="AH147" s="14"/>
      <c r="AI147" s="14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</row>
    <row r="148" spans="1:55" s="16" customFormat="1" ht="15.75" customHeight="1">
      <c r="A148" s="12">
        <v>146</v>
      </c>
      <c r="B148" s="8">
        <v>19005</v>
      </c>
      <c r="C148" s="9" t="s">
        <v>526</v>
      </c>
      <c r="D148" s="8" t="s">
        <v>525</v>
      </c>
      <c r="E148" s="8" t="s">
        <v>0</v>
      </c>
      <c r="F148" s="10">
        <v>60</v>
      </c>
      <c r="G148" s="10">
        <f t="shared" si="12"/>
        <v>42</v>
      </c>
      <c r="H148" s="11">
        <v>39</v>
      </c>
      <c r="I148" s="12">
        <f t="shared" si="13"/>
        <v>11.7</v>
      </c>
      <c r="J148" s="12">
        <f t="shared" si="14"/>
        <v>53.7</v>
      </c>
      <c r="K148" s="13"/>
      <c r="L148" s="22"/>
      <c r="M148" s="22"/>
      <c r="N148" s="22"/>
      <c r="O148" s="22"/>
      <c r="P148" s="22"/>
      <c r="Q148" s="22"/>
      <c r="R148" s="22"/>
      <c r="S148" s="13"/>
      <c r="T148" s="13"/>
      <c r="U148" s="14"/>
      <c r="V148" s="14"/>
      <c r="W148" s="15"/>
      <c r="X148" s="7"/>
      <c r="Y148" s="7"/>
      <c r="Z148" s="7"/>
      <c r="AA148" s="7"/>
      <c r="AB148" s="7"/>
      <c r="AC148" s="7"/>
      <c r="AD148" s="7"/>
      <c r="AE148" s="13"/>
      <c r="AF148" s="13"/>
      <c r="AG148" s="13"/>
      <c r="AH148" s="14"/>
      <c r="AI148" s="14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</row>
    <row r="149" spans="1:55" s="16" customFormat="1" ht="15.75" customHeight="1">
      <c r="A149" s="12">
        <v>147</v>
      </c>
      <c r="B149" s="8">
        <v>19005</v>
      </c>
      <c r="C149" s="9" t="s">
        <v>484</v>
      </c>
      <c r="D149" s="8" t="s">
        <v>483</v>
      </c>
      <c r="E149" s="8" t="s">
        <v>0</v>
      </c>
      <c r="F149" s="10">
        <v>56</v>
      </c>
      <c r="G149" s="10">
        <f t="shared" si="12"/>
        <v>39.199999999999996</v>
      </c>
      <c r="H149" s="11">
        <v>47</v>
      </c>
      <c r="I149" s="12">
        <f t="shared" si="13"/>
        <v>14.1</v>
      </c>
      <c r="J149" s="12">
        <f t="shared" si="14"/>
        <v>53.3</v>
      </c>
      <c r="K149" s="13"/>
      <c r="L149" s="22"/>
      <c r="M149" s="22"/>
      <c r="N149" s="22"/>
      <c r="O149" s="22"/>
      <c r="P149" s="22"/>
      <c r="Q149" s="22"/>
      <c r="R149" s="22"/>
      <c r="S149" s="13"/>
      <c r="T149" s="13"/>
      <c r="U149" s="14"/>
      <c r="V149" s="14"/>
      <c r="W149" s="15"/>
      <c r="X149" s="7"/>
      <c r="Y149" s="7"/>
      <c r="Z149" s="7"/>
      <c r="AA149" s="7"/>
      <c r="AB149" s="7"/>
      <c r="AC149" s="7"/>
      <c r="AD149" s="7"/>
      <c r="AE149" s="13"/>
      <c r="AF149" s="13"/>
      <c r="AG149" s="13"/>
      <c r="AH149" s="14"/>
      <c r="AI149" s="14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</row>
    <row r="150" spans="1:55" s="16" customFormat="1" ht="15.75" customHeight="1">
      <c r="A150" s="12">
        <v>148</v>
      </c>
      <c r="B150" s="8">
        <v>19005</v>
      </c>
      <c r="C150" s="9" t="s">
        <v>550</v>
      </c>
      <c r="D150" s="8" t="s">
        <v>549</v>
      </c>
      <c r="E150" s="8" t="s">
        <v>0</v>
      </c>
      <c r="F150" s="10">
        <v>61.5</v>
      </c>
      <c r="G150" s="10">
        <f t="shared" si="12"/>
        <v>43.05</v>
      </c>
      <c r="H150" s="11">
        <v>33</v>
      </c>
      <c r="I150" s="12">
        <f t="shared" si="13"/>
        <v>9.9</v>
      </c>
      <c r="J150" s="12">
        <f t="shared" si="14"/>
        <v>52.949999999999996</v>
      </c>
      <c r="K150" s="13"/>
      <c r="L150" s="22"/>
      <c r="M150" s="22"/>
      <c r="N150" s="22"/>
      <c r="O150" s="22"/>
      <c r="P150" s="22"/>
      <c r="Q150" s="22"/>
      <c r="R150" s="22"/>
      <c r="S150" s="13"/>
      <c r="T150" s="13"/>
      <c r="U150" s="14"/>
      <c r="V150" s="14"/>
      <c r="W150" s="15"/>
      <c r="X150" s="7"/>
      <c r="Y150" s="7"/>
      <c r="Z150" s="7"/>
      <c r="AA150" s="7"/>
      <c r="AB150" s="7"/>
      <c r="AC150" s="7"/>
      <c r="AD150" s="7"/>
      <c r="AE150" s="13"/>
      <c r="AF150" s="13"/>
      <c r="AG150" s="13"/>
      <c r="AH150" s="14"/>
      <c r="AI150" s="14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</row>
    <row r="151" spans="1:55" s="16" customFormat="1" ht="15.75" customHeight="1">
      <c r="A151" s="12">
        <v>149</v>
      </c>
      <c r="B151" s="8">
        <v>19005</v>
      </c>
      <c r="C151" s="9" t="s">
        <v>653</v>
      </c>
      <c r="D151" s="8" t="s">
        <v>652</v>
      </c>
      <c r="E151" s="8" t="s">
        <v>0</v>
      </c>
      <c r="F151" s="10">
        <v>61.5</v>
      </c>
      <c r="G151" s="10">
        <f t="shared" si="12"/>
        <v>43.05</v>
      </c>
      <c r="H151" s="11">
        <v>32</v>
      </c>
      <c r="I151" s="12">
        <f t="shared" si="13"/>
        <v>9.6</v>
      </c>
      <c r="J151" s="12">
        <f t="shared" si="14"/>
        <v>52.65</v>
      </c>
      <c r="K151" s="13"/>
      <c r="L151" s="22"/>
      <c r="M151" s="22"/>
      <c r="N151" s="22"/>
      <c r="O151" s="22"/>
      <c r="P151" s="22"/>
      <c r="Q151" s="22"/>
      <c r="R151" s="22"/>
      <c r="S151" s="13"/>
      <c r="T151" s="13"/>
      <c r="U151" s="14"/>
      <c r="V151" s="14"/>
      <c r="W151" s="15"/>
      <c r="X151" s="7"/>
      <c r="Y151" s="7"/>
      <c r="Z151" s="7"/>
      <c r="AA151" s="7"/>
      <c r="AB151" s="7"/>
      <c r="AC151" s="7"/>
      <c r="AD151" s="7"/>
      <c r="AE151" s="13"/>
      <c r="AF151" s="13"/>
      <c r="AG151" s="13"/>
      <c r="AH151" s="14"/>
      <c r="AI151" s="14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</row>
    <row r="152" spans="1:55" s="16" customFormat="1" ht="15.75" customHeight="1">
      <c r="A152" s="12">
        <v>150</v>
      </c>
      <c r="B152" s="8">
        <v>19005</v>
      </c>
      <c r="C152" s="9" t="s">
        <v>737</v>
      </c>
      <c r="D152" s="8" t="s">
        <v>736</v>
      </c>
      <c r="E152" s="8" t="s">
        <v>0</v>
      </c>
      <c r="F152" s="10">
        <v>56</v>
      </c>
      <c r="G152" s="10">
        <f t="shared" si="12"/>
        <v>39.199999999999996</v>
      </c>
      <c r="H152" s="11">
        <v>44</v>
      </c>
      <c r="I152" s="12">
        <f t="shared" si="13"/>
        <v>13.2</v>
      </c>
      <c r="J152" s="12">
        <f t="shared" si="14"/>
        <v>52.399999999999991</v>
      </c>
      <c r="K152" s="13"/>
      <c r="L152" s="22"/>
      <c r="M152" s="22"/>
      <c r="N152" s="22"/>
      <c r="O152" s="22"/>
      <c r="P152" s="22"/>
      <c r="Q152" s="22"/>
      <c r="R152" s="22"/>
      <c r="S152" s="13"/>
      <c r="T152" s="13"/>
      <c r="U152" s="14"/>
      <c r="V152" s="14"/>
      <c r="W152" s="15"/>
      <c r="X152" s="7"/>
      <c r="Y152" s="7"/>
      <c r="Z152" s="7"/>
      <c r="AA152" s="7"/>
      <c r="AB152" s="7"/>
      <c r="AC152" s="7"/>
      <c r="AD152" s="7"/>
      <c r="AE152" s="13"/>
      <c r="AF152" s="13"/>
      <c r="AG152" s="13"/>
      <c r="AH152" s="14"/>
      <c r="AI152" s="14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</row>
    <row r="153" spans="1:55" s="16" customFormat="1" ht="15.75" customHeight="1">
      <c r="A153" s="12">
        <v>151</v>
      </c>
      <c r="B153" s="8">
        <v>19005</v>
      </c>
      <c r="C153" s="9" t="s">
        <v>761</v>
      </c>
      <c r="D153" s="8" t="s">
        <v>760</v>
      </c>
      <c r="E153" s="8" t="s">
        <v>0</v>
      </c>
      <c r="F153" s="10">
        <v>51.5</v>
      </c>
      <c r="G153" s="10">
        <f t="shared" si="12"/>
        <v>36.049999999999997</v>
      </c>
      <c r="H153" s="11">
        <v>51</v>
      </c>
      <c r="I153" s="12">
        <f t="shared" si="13"/>
        <v>15.299999999999999</v>
      </c>
      <c r="J153" s="12">
        <f t="shared" si="14"/>
        <v>51.349999999999994</v>
      </c>
      <c r="K153" s="13"/>
      <c r="L153" s="22"/>
      <c r="M153" s="22"/>
      <c r="N153" s="22"/>
      <c r="O153" s="22"/>
      <c r="P153" s="22"/>
      <c r="Q153" s="22"/>
      <c r="R153" s="22"/>
      <c r="S153" s="13"/>
      <c r="T153" s="13"/>
      <c r="U153" s="14"/>
      <c r="V153" s="14"/>
      <c r="W153" s="15"/>
      <c r="X153" s="7"/>
      <c r="Y153" s="7"/>
      <c r="Z153" s="7"/>
      <c r="AA153" s="7"/>
      <c r="AB153" s="7"/>
      <c r="AC153" s="7"/>
      <c r="AD153" s="7"/>
      <c r="AE153" s="13"/>
      <c r="AF153" s="13"/>
      <c r="AG153" s="13"/>
      <c r="AH153" s="14"/>
      <c r="AI153" s="14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</row>
    <row r="154" spans="1:55" s="16" customFormat="1" ht="15.75" customHeight="1">
      <c r="A154" s="12">
        <v>152</v>
      </c>
      <c r="B154" s="8">
        <v>19005</v>
      </c>
      <c r="C154" s="9" t="s">
        <v>581</v>
      </c>
      <c r="D154" s="8" t="s">
        <v>580</v>
      </c>
      <c r="E154" s="8" t="s">
        <v>0</v>
      </c>
      <c r="F154" s="10">
        <v>54.6</v>
      </c>
      <c r="G154" s="10">
        <f t="shared" si="12"/>
        <v>38.22</v>
      </c>
      <c r="H154" s="11">
        <v>43</v>
      </c>
      <c r="I154" s="12">
        <f t="shared" si="13"/>
        <v>12.9</v>
      </c>
      <c r="J154" s="12">
        <f t="shared" si="14"/>
        <v>51.12</v>
      </c>
      <c r="K154" s="13"/>
      <c r="L154" s="22"/>
      <c r="M154" s="22"/>
      <c r="N154" s="22"/>
      <c r="O154" s="22"/>
      <c r="P154" s="22"/>
      <c r="Q154" s="22"/>
      <c r="R154" s="22"/>
      <c r="S154" s="13"/>
      <c r="T154" s="13"/>
      <c r="U154" s="14"/>
      <c r="V154" s="14"/>
      <c r="W154" s="15"/>
      <c r="X154" s="7"/>
      <c r="Y154" s="7"/>
      <c r="Z154" s="7"/>
      <c r="AA154" s="7"/>
      <c r="AB154" s="7"/>
      <c r="AC154" s="7"/>
      <c r="AD154" s="7"/>
      <c r="AE154" s="13"/>
      <c r="AF154" s="13"/>
      <c r="AG154" s="13"/>
      <c r="AH154" s="14"/>
      <c r="AI154" s="14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</row>
    <row r="155" spans="1:55" s="16" customFormat="1" ht="15.75" customHeight="1">
      <c r="A155" s="12">
        <v>153</v>
      </c>
      <c r="B155" s="8">
        <v>19005</v>
      </c>
      <c r="C155" s="9" t="s">
        <v>542</v>
      </c>
      <c r="D155" s="8" t="s">
        <v>541</v>
      </c>
      <c r="E155" s="8" t="s">
        <v>0</v>
      </c>
      <c r="F155" s="10">
        <v>59.5</v>
      </c>
      <c r="G155" s="10">
        <f t="shared" si="12"/>
        <v>41.65</v>
      </c>
      <c r="H155" s="11">
        <v>30</v>
      </c>
      <c r="I155" s="12">
        <f t="shared" si="13"/>
        <v>9</v>
      </c>
      <c r="J155" s="12">
        <f t="shared" si="14"/>
        <v>50.65</v>
      </c>
      <c r="K155" s="13"/>
      <c r="L155" s="22"/>
      <c r="M155" s="22"/>
      <c r="N155" s="22"/>
      <c r="O155" s="22"/>
      <c r="P155" s="22"/>
      <c r="Q155" s="22"/>
      <c r="R155" s="22"/>
      <c r="S155" s="13"/>
      <c r="T155" s="13"/>
      <c r="U155" s="14"/>
      <c r="V155" s="14"/>
      <c r="W155" s="15"/>
      <c r="X155" s="7"/>
      <c r="Y155" s="7"/>
      <c r="Z155" s="7"/>
      <c r="AA155" s="7"/>
      <c r="AB155" s="7"/>
      <c r="AC155" s="7"/>
      <c r="AD155" s="7"/>
      <c r="AE155" s="13"/>
      <c r="AF155" s="13"/>
      <c r="AG155" s="13"/>
      <c r="AH155" s="14"/>
      <c r="AI155" s="14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</row>
    <row r="156" spans="1:55" s="16" customFormat="1" ht="15.75" customHeight="1">
      <c r="A156" s="12">
        <v>154</v>
      </c>
      <c r="B156" s="8">
        <v>19005</v>
      </c>
      <c r="C156" s="9" t="s">
        <v>713</v>
      </c>
      <c r="D156" s="8" t="s">
        <v>712</v>
      </c>
      <c r="E156" s="8" t="s">
        <v>0</v>
      </c>
      <c r="F156" s="10">
        <v>60</v>
      </c>
      <c r="G156" s="10">
        <f t="shared" si="12"/>
        <v>42</v>
      </c>
      <c r="H156" s="11">
        <v>28</v>
      </c>
      <c r="I156" s="12">
        <f t="shared" si="13"/>
        <v>8.4</v>
      </c>
      <c r="J156" s="12">
        <f t="shared" si="14"/>
        <v>50.4</v>
      </c>
      <c r="K156" s="13"/>
      <c r="L156" s="22"/>
      <c r="M156" s="22"/>
      <c r="N156" s="22"/>
      <c r="O156" s="22"/>
      <c r="P156" s="22"/>
      <c r="Q156" s="22"/>
      <c r="R156" s="22"/>
      <c r="S156" s="13"/>
      <c r="T156" s="13"/>
      <c r="U156" s="14"/>
      <c r="V156" s="14"/>
      <c r="W156" s="15"/>
      <c r="X156" s="7"/>
      <c r="Y156" s="7"/>
      <c r="Z156" s="7"/>
      <c r="AA156" s="7"/>
      <c r="AB156" s="7"/>
      <c r="AC156" s="7"/>
      <c r="AD156" s="7"/>
      <c r="AE156" s="13"/>
      <c r="AF156" s="13"/>
      <c r="AG156" s="13"/>
      <c r="AH156" s="14"/>
      <c r="AI156" s="14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</row>
    <row r="157" spans="1:55" s="16" customFormat="1" ht="15.75" customHeight="1">
      <c r="A157" s="12">
        <v>155</v>
      </c>
      <c r="B157" s="8">
        <v>19005</v>
      </c>
      <c r="C157" s="9" t="s">
        <v>915</v>
      </c>
      <c r="D157" s="8" t="s">
        <v>914</v>
      </c>
      <c r="E157" s="8" t="s">
        <v>0</v>
      </c>
      <c r="F157" s="10">
        <v>53.5</v>
      </c>
      <c r="G157" s="10">
        <f t="shared" si="12"/>
        <v>37.449999999999996</v>
      </c>
      <c r="H157" s="11">
        <v>43</v>
      </c>
      <c r="I157" s="12">
        <f t="shared" si="13"/>
        <v>12.9</v>
      </c>
      <c r="J157" s="12">
        <f t="shared" si="14"/>
        <v>50.349999999999994</v>
      </c>
      <c r="K157" s="13"/>
      <c r="L157" s="22"/>
      <c r="M157" s="22"/>
      <c r="N157" s="22"/>
      <c r="O157" s="22"/>
      <c r="P157" s="22"/>
      <c r="Q157" s="22"/>
      <c r="R157" s="22"/>
      <c r="S157" s="13"/>
      <c r="T157" s="13"/>
      <c r="U157" s="14"/>
      <c r="V157" s="14"/>
      <c r="W157" s="15"/>
      <c r="X157" s="7"/>
      <c r="Y157" s="7"/>
      <c r="Z157" s="7"/>
      <c r="AA157" s="7"/>
      <c r="AB157" s="7"/>
      <c r="AC157" s="7"/>
      <c r="AD157" s="7"/>
      <c r="AE157" s="13"/>
      <c r="AF157" s="13"/>
      <c r="AG157" s="13"/>
      <c r="AH157" s="14"/>
      <c r="AI157" s="14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</row>
    <row r="158" spans="1:55" s="16" customFormat="1" ht="15.75" customHeight="1">
      <c r="A158" s="12">
        <v>156</v>
      </c>
      <c r="B158" s="8">
        <v>19005</v>
      </c>
      <c r="C158" s="9" t="s">
        <v>536</v>
      </c>
      <c r="D158" s="8" t="s">
        <v>535</v>
      </c>
      <c r="E158" s="8" t="s">
        <v>0</v>
      </c>
      <c r="F158" s="10">
        <v>56</v>
      </c>
      <c r="G158" s="10">
        <f t="shared" si="12"/>
        <v>39.199999999999996</v>
      </c>
      <c r="H158" s="11">
        <v>37</v>
      </c>
      <c r="I158" s="12">
        <f t="shared" si="13"/>
        <v>11.1</v>
      </c>
      <c r="J158" s="12">
        <f t="shared" si="14"/>
        <v>50.3</v>
      </c>
      <c r="K158" s="13"/>
      <c r="L158" s="22"/>
      <c r="M158" s="22"/>
      <c r="N158" s="22"/>
      <c r="O158" s="22"/>
      <c r="P158" s="22"/>
      <c r="Q158" s="22"/>
      <c r="R158" s="22"/>
      <c r="S158" s="13"/>
      <c r="T158" s="13"/>
      <c r="U158" s="14"/>
      <c r="V158" s="14"/>
      <c r="W158" s="15"/>
      <c r="X158" s="7"/>
      <c r="Y158" s="7"/>
      <c r="Z158" s="7"/>
      <c r="AA158" s="7"/>
      <c r="AB158" s="7"/>
      <c r="AC158" s="7"/>
      <c r="AD158" s="7"/>
      <c r="AE158" s="13"/>
      <c r="AF158" s="13"/>
      <c r="AG158" s="13"/>
      <c r="AH158" s="14"/>
      <c r="AI158" s="14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</row>
    <row r="159" spans="1:55" s="16" customFormat="1" ht="15.75" customHeight="1">
      <c r="A159" s="12">
        <v>157</v>
      </c>
      <c r="B159" s="8">
        <v>19005</v>
      </c>
      <c r="C159" s="9" t="s">
        <v>540</v>
      </c>
      <c r="D159" s="8" t="s">
        <v>539</v>
      </c>
      <c r="E159" s="8" t="s">
        <v>0</v>
      </c>
      <c r="F159" s="10">
        <v>53</v>
      </c>
      <c r="G159" s="10">
        <f t="shared" si="12"/>
        <v>37.099999999999994</v>
      </c>
      <c r="H159" s="11">
        <v>42</v>
      </c>
      <c r="I159" s="12">
        <f t="shared" si="13"/>
        <v>12.6</v>
      </c>
      <c r="J159" s="12">
        <f t="shared" si="14"/>
        <v>49.699999999999996</v>
      </c>
      <c r="K159" s="13"/>
      <c r="L159" s="22"/>
      <c r="M159" s="22"/>
      <c r="N159" s="22"/>
      <c r="O159" s="22"/>
      <c r="P159" s="22"/>
      <c r="Q159" s="22"/>
      <c r="R159" s="22"/>
      <c r="S159" s="13"/>
      <c r="T159" s="13"/>
      <c r="U159" s="14"/>
      <c r="V159" s="14"/>
      <c r="W159" s="15"/>
      <c r="X159" s="7"/>
      <c r="Y159" s="7"/>
      <c r="Z159" s="7"/>
      <c r="AA159" s="7"/>
      <c r="AB159" s="7"/>
      <c r="AC159" s="7"/>
      <c r="AD159" s="7"/>
      <c r="AE159" s="13"/>
      <c r="AF159" s="13"/>
      <c r="AG159" s="13"/>
      <c r="AH159" s="14"/>
      <c r="AI159" s="14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</row>
    <row r="160" spans="1:55" s="16" customFormat="1" ht="15.75" customHeight="1">
      <c r="A160" s="12">
        <v>158</v>
      </c>
      <c r="B160" s="8">
        <v>19005</v>
      </c>
      <c r="C160" s="9" t="s">
        <v>528</v>
      </c>
      <c r="D160" s="8" t="s">
        <v>527</v>
      </c>
      <c r="E160" s="8" t="s">
        <v>0</v>
      </c>
      <c r="F160" s="10">
        <v>52.1</v>
      </c>
      <c r="G160" s="10">
        <f t="shared" si="12"/>
        <v>36.47</v>
      </c>
      <c r="H160" s="11">
        <v>42</v>
      </c>
      <c r="I160" s="12">
        <f t="shared" si="13"/>
        <v>12.6</v>
      </c>
      <c r="J160" s="12">
        <f t="shared" si="14"/>
        <v>49.07</v>
      </c>
      <c r="K160" s="13"/>
      <c r="L160" s="22"/>
      <c r="M160" s="22"/>
      <c r="N160" s="22"/>
      <c r="O160" s="22"/>
      <c r="P160" s="22"/>
      <c r="Q160" s="22"/>
      <c r="R160" s="22"/>
      <c r="S160" s="13"/>
      <c r="T160" s="13"/>
      <c r="U160" s="14"/>
      <c r="V160" s="14"/>
      <c r="W160" s="15"/>
      <c r="X160" s="7"/>
      <c r="Y160" s="7"/>
      <c r="Z160" s="7"/>
      <c r="AA160" s="7"/>
      <c r="AB160" s="7"/>
      <c r="AC160" s="7"/>
      <c r="AD160" s="7"/>
      <c r="AE160" s="13"/>
      <c r="AF160" s="13"/>
      <c r="AG160" s="13"/>
      <c r="AH160" s="14"/>
      <c r="AI160" s="14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</row>
    <row r="161" spans="1:55" s="16" customFormat="1" ht="15.75" customHeight="1">
      <c r="A161" s="12">
        <v>159</v>
      </c>
      <c r="B161" s="8">
        <v>19005</v>
      </c>
      <c r="C161" s="9" t="s">
        <v>691</v>
      </c>
      <c r="D161" s="8" t="s">
        <v>690</v>
      </c>
      <c r="E161" s="8" t="s">
        <v>0</v>
      </c>
      <c r="F161" s="10">
        <v>51.5</v>
      </c>
      <c r="G161" s="10">
        <f t="shared" si="12"/>
        <v>36.049999999999997</v>
      </c>
      <c r="H161" s="11">
        <v>39</v>
      </c>
      <c r="I161" s="12">
        <f t="shared" si="13"/>
        <v>11.7</v>
      </c>
      <c r="J161" s="12">
        <f t="shared" si="14"/>
        <v>47.75</v>
      </c>
      <c r="K161" s="13"/>
      <c r="L161" s="22"/>
      <c r="M161" s="22"/>
      <c r="N161" s="22"/>
      <c r="O161" s="22"/>
      <c r="P161" s="22"/>
      <c r="Q161" s="22"/>
      <c r="R161" s="22"/>
      <c r="S161" s="13"/>
      <c r="T161" s="13"/>
      <c r="U161" s="14"/>
      <c r="V161" s="14"/>
      <c r="W161" s="15"/>
      <c r="X161" s="7"/>
      <c r="Y161" s="7"/>
      <c r="Z161" s="7"/>
      <c r="AA161" s="7"/>
      <c r="AB161" s="7"/>
      <c r="AC161" s="7"/>
      <c r="AD161" s="7"/>
      <c r="AE161" s="13"/>
      <c r="AF161" s="13"/>
      <c r="AG161" s="13"/>
      <c r="AH161" s="14"/>
      <c r="AI161" s="14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</row>
    <row r="162" spans="1:55" s="16" customFormat="1" ht="15.75" customHeight="1">
      <c r="A162" s="12">
        <v>160</v>
      </c>
      <c r="B162" s="8">
        <v>19005</v>
      </c>
      <c r="C162" s="9" t="s">
        <v>621</v>
      </c>
      <c r="D162" s="8" t="s">
        <v>620</v>
      </c>
      <c r="E162" s="8" t="s">
        <v>0</v>
      </c>
      <c r="F162" s="10">
        <v>53.5</v>
      </c>
      <c r="G162" s="10">
        <f t="shared" si="12"/>
        <v>37.449999999999996</v>
      </c>
      <c r="H162" s="11">
        <v>34</v>
      </c>
      <c r="I162" s="12">
        <f t="shared" si="13"/>
        <v>10.199999999999999</v>
      </c>
      <c r="J162" s="12">
        <f t="shared" si="14"/>
        <v>47.649999999999991</v>
      </c>
      <c r="K162" s="13"/>
      <c r="L162" s="22"/>
      <c r="M162" s="22"/>
      <c r="N162" s="22"/>
      <c r="O162" s="22"/>
      <c r="P162" s="22"/>
      <c r="Q162" s="22"/>
      <c r="R162" s="22"/>
      <c r="S162" s="13"/>
      <c r="T162" s="13"/>
      <c r="U162" s="14"/>
      <c r="V162" s="14"/>
      <c r="W162" s="15"/>
      <c r="X162" s="7"/>
      <c r="Y162" s="7"/>
      <c r="Z162" s="7"/>
      <c r="AA162" s="7"/>
      <c r="AB162" s="7"/>
      <c r="AC162" s="7"/>
      <c r="AD162" s="7"/>
      <c r="AE162" s="13"/>
      <c r="AF162" s="13"/>
      <c r="AG162" s="13"/>
      <c r="AH162" s="14"/>
      <c r="AI162" s="14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</row>
    <row r="163" spans="1:55" s="16" customFormat="1" ht="15.75" customHeight="1">
      <c r="A163" s="12">
        <v>161</v>
      </c>
      <c r="B163" s="8">
        <v>19005</v>
      </c>
      <c r="C163" s="9" t="s">
        <v>705</v>
      </c>
      <c r="D163" s="8" t="s">
        <v>704</v>
      </c>
      <c r="E163" s="8" t="s">
        <v>0</v>
      </c>
      <c r="F163" s="10">
        <v>56.5</v>
      </c>
      <c r="G163" s="10">
        <f t="shared" ref="G163:G169" si="15">F163*70%</f>
        <v>39.549999999999997</v>
      </c>
      <c r="H163" s="11">
        <v>26</v>
      </c>
      <c r="I163" s="12">
        <f t="shared" ref="I163:I169" si="16">H163*30%</f>
        <v>7.8</v>
      </c>
      <c r="J163" s="12">
        <f t="shared" ref="J163:J169" si="17">G163+I163</f>
        <v>47.349999999999994</v>
      </c>
      <c r="K163" s="13"/>
      <c r="L163" s="22"/>
      <c r="M163" s="22"/>
      <c r="N163" s="22"/>
      <c r="O163" s="22"/>
      <c r="P163" s="22"/>
      <c r="Q163" s="22"/>
      <c r="R163" s="22"/>
      <c r="S163" s="13"/>
      <c r="T163" s="13"/>
      <c r="U163" s="14"/>
      <c r="V163" s="14"/>
      <c r="W163" s="15"/>
      <c r="X163" s="7"/>
      <c r="Y163" s="7"/>
      <c r="Z163" s="7"/>
      <c r="AA163" s="7"/>
      <c r="AB163" s="7"/>
      <c r="AC163" s="7"/>
      <c r="AD163" s="7"/>
      <c r="AE163" s="13"/>
      <c r="AF163" s="13"/>
      <c r="AG163" s="13"/>
      <c r="AH163" s="14"/>
      <c r="AI163" s="14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</row>
    <row r="164" spans="1:55" s="16" customFormat="1" ht="15.75" customHeight="1">
      <c r="A164" s="12">
        <v>162</v>
      </c>
      <c r="B164" s="8">
        <v>19005</v>
      </c>
      <c r="C164" s="9" t="s">
        <v>518</v>
      </c>
      <c r="D164" s="8" t="s">
        <v>517</v>
      </c>
      <c r="E164" s="8" t="s">
        <v>0</v>
      </c>
      <c r="F164" s="10">
        <v>51</v>
      </c>
      <c r="G164" s="10">
        <f t="shared" si="15"/>
        <v>35.699999999999996</v>
      </c>
      <c r="H164" s="11">
        <v>37</v>
      </c>
      <c r="I164" s="12">
        <f t="shared" si="16"/>
        <v>11.1</v>
      </c>
      <c r="J164" s="12">
        <f t="shared" si="17"/>
        <v>46.8</v>
      </c>
      <c r="K164" s="13"/>
      <c r="L164" s="22"/>
      <c r="M164" s="22"/>
      <c r="N164" s="22"/>
      <c r="O164" s="22"/>
      <c r="P164" s="22"/>
      <c r="Q164" s="22"/>
      <c r="R164" s="22"/>
      <c r="S164" s="13"/>
      <c r="T164" s="13"/>
      <c r="U164" s="14"/>
      <c r="V164" s="14"/>
      <c r="W164" s="15"/>
      <c r="X164" s="7"/>
      <c r="Y164" s="7"/>
      <c r="Z164" s="7"/>
      <c r="AA164" s="7"/>
      <c r="AB164" s="7"/>
      <c r="AC164" s="7"/>
      <c r="AD164" s="7"/>
      <c r="AE164" s="13"/>
      <c r="AF164" s="13"/>
      <c r="AG164" s="13"/>
      <c r="AH164" s="14"/>
      <c r="AI164" s="14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</row>
    <row r="165" spans="1:55" s="16" customFormat="1" ht="15.75" customHeight="1">
      <c r="A165" s="12">
        <v>163</v>
      </c>
      <c r="B165" s="8">
        <v>19005</v>
      </c>
      <c r="C165" s="9" t="s">
        <v>663</v>
      </c>
      <c r="D165" s="8" t="s">
        <v>662</v>
      </c>
      <c r="E165" s="8" t="s">
        <v>0</v>
      </c>
      <c r="F165" s="10">
        <v>52.1</v>
      </c>
      <c r="G165" s="10">
        <f t="shared" si="15"/>
        <v>36.47</v>
      </c>
      <c r="H165" s="11">
        <v>33</v>
      </c>
      <c r="I165" s="12">
        <f t="shared" si="16"/>
        <v>9.9</v>
      </c>
      <c r="J165" s="12">
        <f t="shared" si="17"/>
        <v>46.37</v>
      </c>
      <c r="K165" s="13"/>
      <c r="L165" s="22"/>
      <c r="M165" s="22"/>
      <c r="N165" s="22"/>
      <c r="O165" s="22"/>
      <c r="P165" s="22"/>
      <c r="Q165" s="22"/>
      <c r="R165" s="22"/>
      <c r="S165" s="13"/>
      <c r="T165" s="13"/>
      <c r="U165" s="14"/>
      <c r="V165" s="14"/>
      <c r="W165" s="15"/>
      <c r="X165" s="7"/>
      <c r="Y165" s="7"/>
      <c r="Z165" s="7"/>
      <c r="AA165" s="7"/>
      <c r="AB165" s="7"/>
      <c r="AC165" s="7"/>
      <c r="AD165" s="7"/>
      <c r="AE165" s="13"/>
      <c r="AF165" s="13"/>
      <c r="AG165" s="13"/>
      <c r="AH165" s="14"/>
      <c r="AI165" s="14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</row>
    <row r="166" spans="1:55" s="16" customFormat="1" ht="15.75" customHeight="1">
      <c r="A166" s="12">
        <v>164</v>
      </c>
      <c r="B166" s="8">
        <v>19005</v>
      </c>
      <c r="C166" s="9" t="s">
        <v>717</v>
      </c>
      <c r="D166" s="8" t="s">
        <v>716</v>
      </c>
      <c r="E166" s="8" t="s">
        <v>0</v>
      </c>
      <c r="F166" s="10">
        <v>49.5</v>
      </c>
      <c r="G166" s="10">
        <f t="shared" si="15"/>
        <v>34.65</v>
      </c>
      <c r="H166" s="11">
        <v>37</v>
      </c>
      <c r="I166" s="12">
        <f t="shared" si="16"/>
        <v>11.1</v>
      </c>
      <c r="J166" s="12">
        <f t="shared" si="17"/>
        <v>45.75</v>
      </c>
      <c r="K166" s="13"/>
      <c r="L166" s="22"/>
      <c r="M166" s="22"/>
      <c r="N166" s="22"/>
      <c r="O166" s="22"/>
      <c r="P166" s="22"/>
      <c r="Q166" s="22"/>
      <c r="R166" s="22"/>
      <c r="S166" s="13"/>
      <c r="T166" s="13"/>
      <c r="U166" s="14"/>
      <c r="V166" s="14"/>
      <c r="W166" s="15"/>
      <c r="X166" s="7"/>
      <c r="Y166" s="7"/>
      <c r="Z166" s="7"/>
      <c r="AA166" s="7"/>
      <c r="AB166" s="7"/>
      <c r="AC166" s="7"/>
      <c r="AD166" s="7"/>
      <c r="AE166" s="13"/>
      <c r="AF166" s="13"/>
      <c r="AG166" s="13"/>
      <c r="AH166" s="14"/>
      <c r="AI166" s="14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</row>
    <row r="167" spans="1:55" s="16" customFormat="1" ht="15.75" customHeight="1">
      <c r="A167" s="12">
        <v>165</v>
      </c>
      <c r="B167" s="8">
        <v>19005</v>
      </c>
      <c r="C167" s="9" t="s">
        <v>599</v>
      </c>
      <c r="D167" s="8" t="s">
        <v>598</v>
      </c>
      <c r="E167" s="8" t="s">
        <v>0</v>
      </c>
      <c r="F167" s="10">
        <v>47.6</v>
      </c>
      <c r="G167" s="10">
        <f t="shared" si="15"/>
        <v>33.32</v>
      </c>
      <c r="H167" s="11">
        <v>40</v>
      </c>
      <c r="I167" s="12">
        <f t="shared" si="16"/>
        <v>12</v>
      </c>
      <c r="J167" s="12">
        <f t="shared" si="17"/>
        <v>45.32</v>
      </c>
      <c r="K167" s="13"/>
      <c r="L167" s="22"/>
      <c r="M167" s="22"/>
      <c r="N167" s="22"/>
      <c r="O167" s="22"/>
      <c r="P167" s="22"/>
      <c r="Q167" s="22"/>
      <c r="R167" s="22"/>
      <c r="S167" s="13"/>
      <c r="T167" s="13"/>
      <c r="U167" s="14"/>
      <c r="V167" s="14"/>
      <c r="W167" s="15"/>
      <c r="X167" s="7"/>
      <c r="Y167" s="7"/>
      <c r="Z167" s="7"/>
      <c r="AA167" s="7"/>
      <c r="AB167" s="7"/>
      <c r="AC167" s="7"/>
      <c r="AD167" s="7"/>
      <c r="AE167" s="13"/>
      <c r="AF167" s="13"/>
      <c r="AG167" s="13"/>
      <c r="AH167" s="14"/>
      <c r="AI167" s="14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</row>
    <row r="168" spans="1:55" s="16" customFormat="1" ht="15.75" customHeight="1">
      <c r="A168" s="12">
        <v>166</v>
      </c>
      <c r="B168" s="8">
        <v>19005</v>
      </c>
      <c r="C168" s="9" t="s">
        <v>703</v>
      </c>
      <c r="D168" s="8" t="s">
        <v>702</v>
      </c>
      <c r="E168" s="8" t="s">
        <v>0</v>
      </c>
      <c r="F168" s="10">
        <v>50</v>
      </c>
      <c r="G168" s="10">
        <f t="shared" si="15"/>
        <v>35</v>
      </c>
      <c r="H168" s="11">
        <v>31</v>
      </c>
      <c r="I168" s="12">
        <f t="shared" si="16"/>
        <v>9.2999999999999989</v>
      </c>
      <c r="J168" s="12">
        <f t="shared" si="17"/>
        <v>44.3</v>
      </c>
      <c r="K168" s="13"/>
      <c r="L168" s="22"/>
      <c r="M168" s="22"/>
      <c r="N168" s="22"/>
      <c r="O168" s="22"/>
      <c r="P168" s="22"/>
      <c r="Q168" s="22"/>
      <c r="R168" s="22"/>
      <c r="S168" s="13"/>
      <c r="T168" s="13"/>
      <c r="U168" s="14"/>
      <c r="V168" s="14"/>
      <c r="W168" s="15"/>
      <c r="X168" s="7"/>
      <c r="Y168" s="7"/>
      <c r="Z168" s="7"/>
      <c r="AA168" s="7"/>
      <c r="AB168" s="7"/>
      <c r="AC168" s="7"/>
      <c r="AD168" s="7"/>
      <c r="AE168" s="13"/>
      <c r="AF168" s="13"/>
      <c r="AG168" s="13"/>
      <c r="AH168" s="14"/>
      <c r="AI168" s="14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</row>
    <row r="169" spans="1:55" s="16" customFormat="1" ht="15.75" customHeight="1">
      <c r="A169" s="12">
        <v>167</v>
      </c>
      <c r="B169" s="8">
        <v>19005</v>
      </c>
      <c r="C169" s="9" t="s">
        <v>719</v>
      </c>
      <c r="D169" s="8" t="s">
        <v>718</v>
      </c>
      <c r="E169" s="8" t="s">
        <v>0</v>
      </c>
      <c r="F169" s="10">
        <v>39</v>
      </c>
      <c r="G169" s="10">
        <f t="shared" si="15"/>
        <v>27.299999999999997</v>
      </c>
      <c r="H169" s="11">
        <v>35</v>
      </c>
      <c r="I169" s="12">
        <f t="shared" si="16"/>
        <v>10.5</v>
      </c>
      <c r="J169" s="12">
        <f t="shared" si="17"/>
        <v>37.799999999999997</v>
      </c>
      <c r="K169" s="13"/>
      <c r="L169" s="22"/>
      <c r="M169" s="22"/>
      <c r="N169" s="22"/>
      <c r="O169" s="22"/>
      <c r="P169" s="22"/>
      <c r="Q169" s="22"/>
      <c r="R169" s="22"/>
      <c r="S169" s="13"/>
      <c r="T169" s="13"/>
      <c r="U169" s="14"/>
      <c r="V169" s="14"/>
      <c r="W169" s="15"/>
      <c r="X169" s="7"/>
      <c r="Y169" s="7"/>
      <c r="Z169" s="7"/>
      <c r="AA169" s="7"/>
      <c r="AB169" s="7"/>
      <c r="AC169" s="7"/>
      <c r="AD169" s="7"/>
      <c r="AE169" s="13"/>
      <c r="AF169" s="13"/>
      <c r="AG169" s="13"/>
      <c r="AH169" s="14"/>
      <c r="AI169" s="14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</row>
    <row r="170" spans="1:55" s="16" customFormat="1" ht="15.75" customHeight="1">
      <c r="A170" s="12">
        <v>168</v>
      </c>
      <c r="B170" s="8">
        <v>19005</v>
      </c>
      <c r="C170" s="9" t="s">
        <v>929</v>
      </c>
      <c r="D170" s="8" t="s">
        <v>928</v>
      </c>
      <c r="E170" s="8" t="s">
        <v>0</v>
      </c>
      <c r="F170" s="10"/>
      <c r="G170" s="10"/>
      <c r="H170" s="11"/>
      <c r="I170" s="12"/>
      <c r="J170" s="12" t="s">
        <v>962</v>
      </c>
      <c r="K170" s="13"/>
      <c r="L170" s="22"/>
      <c r="M170" s="22"/>
      <c r="N170" s="22"/>
      <c r="O170" s="22"/>
      <c r="P170" s="22"/>
      <c r="Q170" s="22"/>
      <c r="R170" s="22"/>
      <c r="S170" s="13"/>
      <c r="T170" s="13"/>
      <c r="U170" s="14"/>
      <c r="V170" s="14"/>
      <c r="W170" s="15"/>
      <c r="X170" s="7"/>
      <c r="Y170" s="7"/>
      <c r="Z170" s="7"/>
      <c r="AA170" s="7"/>
      <c r="AB170" s="7"/>
      <c r="AC170" s="7"/>
      <c r="AD170" s="7"/>
      <c r="AE170" s="13"/>
      <c r="AF170" s="13"/>
      <c r="AG170" s="13"/>
      <c r="AH170" s="14"/>
      <c r="AI170" s="14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</row>
    <row r="171" spans="1:55" s="16" customFormat="1" ht="15.75" customHeight="1">
      <c r="A171" s="12">
        <v>169</v>
      </c>
      <c r="B171" s="8">
        <v>19005</v>
      </c>
      <c r="C171" s="9" t="s">
        <v>625</v>
      </c>
      <c r="D171" s="8" t="s">
        <v>624</v>
      </c>
      <c r="E171" s="8" t="s">
        <v>0</v>
      </c>
      <c r="F171" s="10"/>
      <c r="G171" s="10"/>
      <c r="H171" s="11"/>
      <c r="I171" s="12"/>
      <c r="J171" s="12" t="s">
        <v>962</v>
      </c>
      <c r="K171" s="13"/>
      <c r="L171" s="22"/>
      <c r="M171" s="22"/>
      <c r="N171" s="22"/>
      <c r="O171" s="22"/>
      <c r="P171" s="22"/>
      <c r="Q171" s="22"/>
      <c r="R171" s="22"/>
      <c r="S171" s="13"/>
      <c r="T171" s="13"/>
      <c r="U171" s="14"/>
      <c r="V171" s="14"/>
      <c r="W171" s="15"/>
      <c r="X171" s="7"/>
      <c r="Y171" s="7"/>
      <c r="Z171" s="7"/>
      <c r="AA171" s="7"/>
      <c r="AB171" s="7"/>
      <c r="AC171" s="7"/>
      <c r="AD171" s="7"/>
      <c r="AE171" s="13"/>
      <c r="AF171" s="13"/>
      <c r="AG171" s="13"/>
      <c r="AH171" s="14"/>
      <c r="AI171" s="14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</row>
    <row r="172" spans="1:55" s="16" customFormat="1" ht="15.75" customHeight="1">
      <c r="A172" s="12">
        <v>170</v>
      </c>
      <c r="B172" s="8">
        <v>19005</v>
      </c>
      <c r="C172" s="9" t="s">
        <v>579</v>
      </c>
      <c r="D172" s="8" t="s">
        <v>578</v>
      </c>
      <c r="E172" s="8" t="s">
        <v>0</v>
      </c>
      <c r="F172" s="10"/>
      <c r="G172" s="10"/>
      <c r="H172" s="11"/>
      <c r="I172" s="12"/>
      <c r="J172" s="12" t="s">
        <v>962</v>
      </c>
      <c r="K172" s="13"/>
      <c r="L172" s="22"/>
      <c r="M172" s="22"/>
      <c r="N172" s="22"/>
      <c r="O172" s="22"/>
      <c r="P172" s="22"/>
      <c r="Q172" s="22"/>
      <c r="R172" s="22"/>
      <c r="S172" s="13"/>
      <c r="T172" s="13"/>
      <c r="U172" s="14"/>
      <c r="V172" s="14"/>
      <c r="W172" s="15"/>
      <c r="X172" s="7"/>
      <c r="Y172" s="7"/>
      <c r="Z172" s="7"/>
      <c r="AA172" s="7"/>
      <c r="AB172" s="7"/>
      <c r="AC172" s="7"/>
      <c r="AD172" s="7"/>
      <c r="AE172" s="13"/>
      <c r="AF172" s="13"/>
      <c r="AG172" s="13"/>
      <c r="AH172" s="14"/>
      <c r="AI172" s="14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</row>
    <row r="173" spans="1:55" s="16" customFormat="1" ht="15.75" customHeight="1">
      <c r="A173" s="12">
        <v>171</v>
      </c>
      <c r="B173" s="8">
        <v>19005</v>
      </c>
      <c r="C173" s="9" t="s">
        <v>490</v>
      </c>
      <c r="D173" s="8" t="s">
        <v>489</v>
      </c>
      <c r="E173" s="8" t="s">
        <v>0</v>
      </c>
      <c r="F173" s="10"/>
      <c r="G173" s="10"/>
      <c r="H173" s="11"/>
      <c r="I173" s="12"/>
      <c r="J173" s="12" t="s">
        <v>962</v>
      </c>
      <c r="K173" s="13"/>
      <c r="L173" s="22"/>
      <c r="M173" s="22"/>
      <c r="N173" s="22"/>
      <c r="O173" s="22"/>
      <c r="P173" s="22"/>
      <c r="Q173" s="22"/>
      <c r="R173" s="22"/>
      <c r="S173" s="13"/>
      <c r="T173" s="13"/>
      <c r="U173" s="14"/>
      <c r="V173" s="14"/>
      <c r="W173" s="15"/>
      <c r="X173" s="7"/>
      <c r="Y173" s="7"/>
      <c r="Z173" s="7"/>
      <c r="AA173" s="7"/>
      <c r="AB173" s="7"/>
      <c r="AC173" s="7"/>
      <c r="AD173" s="7"/>
      <c r="AE173" s="13"/>
      <c r="AF173" s="13"/>
      <c r="AG173" s="13"/>
      <c r="AH173" s="14"/>
      <c r="AI173" s="14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</row>
    <row r="174" spans="1:55">
      <c r="L174" s="13"/>
      <c r="M174" s="13"/>
      <c r="N174" s="13"/>
      <c r="O174" s="13"/>
      <c r="P174" s="13"/>
      <c r="Q174" s="13"/>
      <c r="R174" s="13"/>
    </row>
    <row r="175" spans="1:55">
      <c r="L175" s="13"/>
      <c r="M175" s="13"/>
      <c r="N175" s="13"/>
      <c r="O175" s="13"/>
      <c r="P175" s="13"/>
      <c r="Q175" s="13"/>
      <c r="R175" s="13"/>
    </row>
    <row r="176" spans="1:55">
      <c r="L176" s="13"/>
      <c r="M176" s="13"/>
      <c r="N176" s="13"/>
      <c r="O176" s="13"/>
      <c r="P176" s="13"/>
      <c r="Q176" s="13"/>
      <c r="R176" s="13"/>
    </row>
    <row r="177" spans="12:18">
      <c r="L177" s="13"/>
      <c r="M177" s="13"/>
      <c r="N177" s="13"/>
      <c r="O177" s="13"/>
      <c r="P177" s="13"/>
      <c r="Q177" s="13"/>
      <c r="R177" s="13"/>
    </row>
    <row r="178" spans="12:18">
      <c r="L178" s="13"/>
      <c r="M178" s="13"/>
      <c r="N178" s="13"/>
      <c r="O178" s="13"/>
      <c r="P178" s="13"/>
      <c r="Q178" s="13"/>
      <c r="R178" s="13"/>
    </row>
    <row r="179" spans="12:18">
      <c r="L179" s="13"/>
      <c r="M179" s="13"/>
      <c r="N179" s="13"/>
      <c r="O179" s="13"/>
      <c r="P179" s="13"/>
      <c r="Q179" s="13"/>
      <c r="R179" s="13"/>
    </row>
    <row r="180" spans="12:18">
      <c r="L180" s="13"/>
      <c r="M180" s="13"/>
      <c r="N180" s="13"/>
      <c r="O180" s="13"/>
      <c r="P180" s="13"/>
      <c r="Q180" s="13"/>
      <c r="R180" s="13"/>
    </row>
    <row r="181" spans="12:18">
      <c r="L181" s="13"/>
      <c r="M181" s="13"/>
      <c r="N181" s="13"/>
      <c r="O181" s="13"/>
      <c r="P181" s="13"/>
      <c r="Q181" s="13"/>
      <c r="R181" s="13"/>
    </row>
    <row r="182" spans="12:18">
      <c r="L182" s="13"/>
      <c r="M182" s="13"/>
      <c r="N182" s="13"/>
      <c r="O182" s="13"/>
      <c r="P182" s="13"/>
      <c r="Q182" s="13"/>
      <c r="R182" s="13"/>
    </row>
    <row r="183" spans="12:18">
      <c r="L183" s="13"/>
      <c r="M183" s="13"/>
      <c r="N183" s="13"/>
      <c r="O183" s="13"/>
      <c r="P183" s="13"/>
      <c r="Q183" s="13"/>
      <c r="R183" s="13"/>
    </row>
    <row r="184" spans="12:18">
      <c r="L184" s="13"/>
      <c r="M184" s="13"/>
      <c r="N184" s="13"/>
      <c r="O184" s="13"/>
      <c r="P184" s="13"/>
      <c r="Q184" s="13"/>
      <c r="R184" s="13"/>
    </row>
    <row r="185" spans="12:18">
      <c r="L185" s="13"/>
      <c r="M185" s="13"/>
      <c r="N185" s="13"/>
      <c r="O185" s="13"/>
      <c r="P185" s="13"/>
      <c r="Q185" s="13"/>
      <c r="R185" s="13"/>
    </row>
    <row r="186" spans="12:18">
      <c r="L186" s="13"/>
      <c r="M186" s="13"/>
      <c r="N186" s="13"/>
      <c r="O186" s="13"/>
      <c r="P186" s="13"/>
      <c r="Q186" s="13"/>
      <c r="R186" s="13"/>
    </row>
    <row r="187" spans="12:18">
      <c r="L187" s="13"/>
      <c r="M187" s="13"/>
      <c r="N187" s="13"/>
      <c r="O187" s="13"/>
      <c r="P187" s="13"/>
      <c r="Q187" s="13"/>
      <c r="R187" s="13"/>
    </row>
    <row r="188" spans="12:18">
      <c r="L188" s="13"/>
      <c r="M188" s="13"/>
      <c r="N188" s="13"/>
      <c r="O188" s="13"/>
      <c r="P188" s="13"/>
      <c r="Q188" s="13"/>
      <c r="R188" s="13"/>
    </row>
    <row r="189" spans="12:18">
      <c r="L189" s="13"/>
      <c r="M189" s="13"/>
      <c r="N189" s="13"/>
      <c r="O189" s="13"/>
      <c r="P189" s="13"/>
      <c r="Q189" s="13"/>
      <c r="R189" s="13"/>
    </row>
    <row r="190" spans="12:18">
      <c r="L190" s="13"/>
      <c r="M190" s="13"/>
      <c r="N190" s="13"/>
      <c r="O190" s="13"/>
      <c r="P190" s="13"/>
      <c r="Q190" s="13"/>
      <c r="R190" s="13"/>
    </row>
    <row r="191" spans="12:18">
      <c r="L191" s="13"/>
      <c r="M191" s="13"/>
      <c r="N191" s="13"/>
      <c r="O191" s="13"/>
      <c r="P191" s="13"/>
      <c r="Q191" s="13"/>
      <c r="R191" s="13"/>
    </row>
    <row r="192" spans="12:18">
      <c r="L192" s="13"/>
      <c r="M192" s="13"/>
      <c r="N192" s="13"/>
      <c r="O192" s="13"/>
      <c r="P192" s="13"/>
      <c r="Q192" s="13"/>
      <c r="R192" s="13"/>
    </row>
    <row r="193" spans="12:18">
      <c r="L193" s="13"/>
      <c r="M193" s="13"/>
      <c r="N193" s="13"/>
      <c r="O193" s="13"/>
      <c r="P193" s="13"/>
      <c r="Q193" s="13"/>
      <c r="R193" s="13"/>
    </row>
    <row r="194" spans="12:18">
      <c r="L194" s="13"/>
      <c r="M194" s="13"/>
      <c r="N194" s="13"/>
      <c r="O194" s="13"/>
      <c r="P194" s="13"/>
      <c r="Q194" s="13"/>
      <c r="R194" s="13"/>
    </row>
    <row r="195" spans="12:18">
      <c r="L195" s="13"/>
      <c r="M195" s="13"/>
      <c r="N195" s="13"/>
      <c r="O195" s="13"/>
      <c r="P195" s="13"/>
      <c r="Q195" s="13"/>
      <c r="R195" s="13"/>
    </row>
    <row r="196" spans="12:18">
      <c r="L196" s="13"/>
      <c r="M196" s="13"/>
      <c r="N196" s="13"/>
      <c r="O196" s="13"/>
      <c r="P196" s="13"/>
      <c r="Q196" s="13"/>
      <c r="R196" s="13"/>
    </row>
    <row r="197" spans="12:18">
      <c r="L197" s="13"/>
      <c r="M197" s="13"/>
      <c r="N197" s="13"/>
      <c r="O197" s="13"/>
      <c r="P197" s="13"/>
      <c r="Q197" s="13"/>
      <c r="R197" s="13"/>
    </row>
    <row r="198" spans="12:18">
      <c r="L198" s="13"/>
      <c r="M198" s="13"/>
      <c r="N198" s="13"/>
      <c r="O198" s="13"/>
      <c r="P198" s="13"/>
      <c r="Q198" s="13"/>
      <c r="R198" s="13"/>
    </row>
    <row r="199" spans="12:18">
      <c r="L199" s="13"/>
      <c r="M199" s="13"/>
      <c r="N199" s="13"/>
      <c r="O199" s="13"/>
      <c r="P199" s="13"/>
      <c r="Q199" s="13"/>
      <c r="R199" s="13"/>
    </row>
    <row r="200" spans="12:18">
      <c r="L200" s="13"/>
      <c r="M200" s="13"/>
      <c r="N200" s="13"/>
      <c r="O200" s="13"/>
      <c r="P200" s="13"/>
      <c r="Q200" s="13"/>
      <c r="R200" s="13"/>
    </row>
    <row r="201" spans="12:18">
      <c r="L201" s="13"/>
      <c r="M201" s="13"/>
      <c r="N201" s="13"/>
      <c r="O201" s="13"/>
      <c r="P201" s="13"/>
      <c r="Q201" s="13"/>
      <c r="R201" s="13"/>
    </row>
    <row r="202" spans="12:18">
      <c r="L202" s="13"/>
      <c r="M202" s="13"/>
      <c r="N202" s="13"/>
      <c r="O202" s="13"/>
      <c r="P202" s="13"/>
      <c r="Q202" s="13"/>
      <c r="R202" s="13"/>
    </row>
    <row r="203" spans="12:18">
      <c r="L203" s="13"/>
      <c r="M203" s="13"/>
      <c r="N203" s="13"/>
      <c r="O203" s="13"/>
      <c r="P203" s="13"/>
      <c r="Q203" s="13"/>
      <c r="R203" s="13"/>
    </row>
    <row r="204" spans="12:18">
      <c r="L204" s="13"/>
      <c r="M204" s="13"/>
      <c r="N204" s="13"/>
      <c r="O204" s="13"/>
      <c r="P204" s="13"/>
      <c r="Q204" s="13"/>
      <c r="R204" s="13"/>
    </row>
    <row r="205" spans="12:18">
      <c r="L205" s="13"/>
      <c r="M205" s="13"/>
      <c r="N205" s="13"/>
      <c r="O205" s="13"/>
      <c r="P205" s="13"/>
      <c r="Q205" s="13"/>
      <c r="R205" s="13"/>
    </row>
    <row r="206" spans="12:18">
      <c r="L206" s="13"/>
      <c r="M206" s="13"/>
      <c r="N206" s="13"/>
      <c r="O206" s="13"/>
      <c r="P206" s="13"/>
      <c r="Q206" s="13"/>
      <c r="R206" s="13"/>
    </row>
  </sheetData>
  <mergeCells count="1">
    <mergeCell ref="A1:J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C144"/>
  <sheetViews>
    <sheetView workbookViewId="0">
      <selection sqref="A1:J1"/>
    </sheetView>
  </sheetViews>
  <sheetFormatPr defaultRowHeight="14.25"/>
  <cols>
    <col min="1" max="1" width="4.5" style="5" bestFit="1" customWidth="1"/>
    <col min="2" max="2" width="6" style="5" customWidth="1"/>
    <col min="3" max="3" width="10.625" style="5" customWidth="1"/>
    <col min="4" max="4" width="7.5" style="5" customWidth="1"/>
    <col min="5" max="5" width="4.625" style="5" customWidth="1"/>
    <col min="6" max="6" width="12.625" style="5" customWidth="1"/>
    <col min="7" max="7" width="12.125" style="5" customWidth="1"/>
    <col min="8" max="8" width="9" style="5"/>
    <col min="9" max="9" width="12.625" style="5" customWidth="1"/>
    <col min="10" max="10" width="9" style="5"/>
    <col min="11" max="24" width="9" style="6"/>
    <col min="25" max="25" width="12.75" style="6" bestFit="1" customWidth="1"/>
    <col min="26" max="38" width="9" style="6"/>
    <col min="39" max="39" width="12.75" style="6" bestFit="1" customWidth="1"/>
    <col min="40" max="55" width="9" style="6"/>
    <col min="56" max="16384" width="9" style="5"/>
  </cols>
  <sheetData>
    <row r="1" spans="1:55" ht="49.5" customHeight="1">
      <c r="A1" s="29" t="s">
        <v>970</v>
      </c>
      <c r="B1" s="29"/>
      <c r="C1" s="29"/>
      <c r="D1" s="29"/>
      <c r="E1" s="29"/>
      <c r="F1" s="29"/>
      <c r="G1" s="29"/>
      <c r="H1" s="29"/>
      <c r="I1" s="29"/>
      <c r="J1" s="29"/>
      <c r="U1" s="3"/>
      <c r="V1" s="3"/>
      <c r="W1" s="3"/>
      <c r="X1" s="7"/>
      <c r="Y1" s="7"/>
      <c r="Z1" s="7"/>
      <c r="AA1" s="7"/>
      <c r="AB1" s="7"/>
      <c r="AC1" s="7"/>
      <c r="AD1" s="7"/>
      <c r="AH1" s="3"/>
      <c r="AI1" s="3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55" ht="42.75">
      <c r="A2" s="23" t="s">
        <v>959</v>
      </c>
      <c r="B2" s="24" t="s">
        <v>957</v>
      </c>
      <c r="C2" s="24" t="s">
        <v>956</v>
      </c>
      <c r="D2" s="24" t="s">
        <v>955</v>
      </c>
      <c r="E2" s="24" t="s">
        <v>954</v>
      </c>
      <c r="F2" s="25" t="s">
        <v>965</v>
      </c>
      <c r="G2" s="25" t="s">
        <v>967</v>
      </c>
      <c r="H2" s="25" t="s">
        <v>966</v>
      </c>
      <c r="I2" s="26" t="s">
        <v>968</v>
      </c>
      <c r="J2" s="26" t="s">
        <v>958</v>
      </c>
      <c r="U2" s="3"/>
      <c r="V2" s="3"/>
      <c r="W2" s="3"/>
      <c r="X2" s="7"/>
      <c r="Y2" s="7"/>
      <c r="Z2" s="7"/>
      <c r="AA2" s="7"/>
      <c r="AB2" s="7"/>
      <c r="AC2" s="7"/>
      <c r="AD2" s="7"/>
      <c r="AH2" s="3"/>
      <c r="AI2" s="3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55" s="16" customFormat="1" ht="15.75" customHeight="1">
      <c r="A3" s="12">
        <v>1</v>
      </c>
      <c r="B3" s="8">
        <v>19006</v>
      </c>
      <c r="C3" s="9" t="s">
        <v>446</v>
      </c>
      <c r="D3" s="8" t="s">
        <v>445</v>
      </c>
      <c r="E3" s="8" t="s">
        <v>0</v>
      </c>
      <c r="F3" s="10">
        <v>81.5</v>
      </c>
      <c r="G3" s="10">
        <f t="shared" ref="G3:G34" si="0">F3*70%</f>
        <v>57.05</v>
      </c>
      <c r="H3" s="11">
        <v>51</v>
      </c>
      <c r="I3" s="12">
        <f t="shared" ref="I3:I34" si="1">H3*30%</f>
        <v>15.299999999999999</v>
      </c>
      <c r="J3" s="12">
        <f t="shared" ref="J3:J34" si="2">G3+I3</f>
        <v>72.349999999999994</v>
      </c>
      <c r="K3" s="13"/>
      <c r="L3" s="22"/>
      <c r="M3" s="22"/>
      <c r="N3" s="22"/>
      <c r="O3" s="22"/>
      <c r="P3" s="22"/>
      <c r="Q3" s="22"/>
      <c r="R3" s="22"/>
      <c r="S3" s="13"/>
      <c r="T3" s="13"/>
      <c r="U3" s="14"/>
      <c r="V3" s="14"/>
      <c r="W3" s="15"/>
      <c r="X3" s="7"/>
      <c r="Y3" s="7"/>
      <c r="Z3" s="7"/>
      <c r="AA3" s="7"/>
      <c r="AB3" s="7"/>
      <c r="AC3" s="7"/>
      <c r="AD3" s="7"/>
      <c r="AE3" s="13"/>
      <c r="AF3" s="13"/>
      <c r="AG3" s="13"/>
      <c r="AH3" s="14"/>
      <c r="AI3" s="14"/>
      <c r="AJ3" s="7"/>
      <c r="AK3" s="7"/>
      <c r="AL3" s="7"/>
      <c r="AM3" s="7"/>
      <c r="AN3" s="7"/>
      <c r="AO3" s="7"/>
      <c r="AP3" s="7"/>
      <c r="AQ3" s="7"/>
      <c r="AR3" s="7"/>
      <c r="AS3" s="7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s="16" customFormat="1" ht="15.75" customHeight="1">
      <c r="A4" s="12">
        <v>2</v>
      </c>
      <c r="B4" s="8">
        <v>19006</v>
      </c>
      <c r="C4" s="9" t="s">
        <v>410</v>
      </c>
      <c r="D4" s="8" t="s">
        <v>409</v>
      </c>
      <c r="E4" s="8" t="s">
        <v>0</v>
      </c>
      <c r="F4" s="10">
        <v>82.5</v>
      </c>
      <c r="G4" s="10">
        <f t="shared" si="0"/>
        <v>57.749999999999993</v>
      </c>
      <c r="H4" s="11">
        <v>47</v>
      </c>
      <c r="I4" s="12">
        <f t="shared" si="1"/>
        <v>14.1</v>
      </c>
      <c r="J4" s="12">
        <f t="shared" si="2"/>
        <v>71.849999999999994</v>
      </c>
      <c r="K4" s="13"/>
      <c r="L4" s="22"/>
      <c r="M4" s="22"/>
      <c r="N4" s="22"/>
      <c r="O4" s="22"/>
      <c r="P4" s="22"/>
      <c r="Q4" s="22"/>
      <c r="R4" s="22"/>
      <c r="S4" s="13"/>
      <c r="T4" s="13"/>
      <c r="U4" s="14"/>
      <c r="V4" s="14"/>
      <c r="W4" s="15"/>
      <c r="X4" s="7"/>
      <c r="Y4" s="7"/>
      <c r="Z4" s="7"/>
      <c r="AA4" s="7"/>
      <c r="AB4" s="7"/>
      <c r="AC4" s="7"/>
      <c r="AD4" s="7"/>
      <c r="AE4" s="13"/>
      <c r="AF4" s="13"/>
      <c r="AG4" s="13"/>
      <c r="AH4" s="14"/>
      <c r="AI4" s="14"/>
      <c r="AJ4" s="7"/>
      <c r="AK4" s="7"/>
      <c r="AL4" s="7"/>
      <c r="AM4" s="7"/>
      <c r="AN4" s="7"/>
      <c r="AO4" s="7"/>
      <c r="AP4" s="7"/>
      <c r="AQ4" s="7"/>
      <c r="AR4" s="7"/>
      <c r="AS4" s="7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5" s="16" customFormat="1" ht="15.75" customHeight="1">
      <c r="A5" s="12">
        <v>3</v>
      </c>
      <c r="B5" s="8">
        <v>19006</v>
      </c>
      <c r="C5" s="9" t="s">
        <v>382</v>
      </c>
      <c r="D5" s="8" t="s">
        <v>381</v>
      </c>
      <c r="E5" s="8" t="s">
        <v>0</v>
      </c>
      <c r="F5" s="10">
        <v>82</v>
      </c>
      <c r="G5" s="10">
        <f t="shared" si="0"/>
        <v>57.4</v>
      </c>
      <c r="H5" s="11">
        <v>48</v>
      </c>
      <c r="I5" s="12">
        <f t="shared" si="1"/>
        <v>14.399999999999999</v>
      </c>
      <c r="J5" s="12">
        <f t="shared" si="2"/>
        <v>71.8</v>
      </c>
      <c r="K5" s="13"/>
      <c r="L5" s="22"/>
      <c r="M5" s="22"/>
      <c r="N5" s="22"/>
      <c r="O5" s="22"/>
      <c r="P5" s="22"/>
      <c r="Q5" s="22"/>
      <c r="R5" s="22"/>
      <c r="S5" s="13"/>
      <c r="T5" s="13"/>
      <c r="U5" s="14"/>
      <c r="V5" s="14"/>
      <c r="W5" s="15"/>
      <c r="X5" s="7"/>
      <c r="Y5" s="7"/>
      <c r="Z5" s="7"/>
      <c r="AA5" s="7"/>
      <c r="AB5" s="7"/>
      <c r="AC5" s="7"/>
      <c r="AD5" s="7"/>
      <c r="AE5" s="13"/>
      <c r="AF5" s="13"/>
      <c r="AG5" s="13"/>
      <c r="AH5" s="14"/>
      <c r="AI5" s="14"/>
      <c r="AJ5" s="7"/>
      <c r="AK5" s="7"/>
      <c r="AL5" s="7"/>
      <c r="AM5" s="7"/>
      <c r="AN5" s="7"/>
      <c r="AO5" s="7"/>
      <c r="AP5" s="7"/>
      <c r="AQ5" s="7"/>
      <c r="AR5" s="7"/>
      <c r="AS5" s="7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s="16" customFormat="1" ht="15.75" customHeight="1">
      <c r="A6" s="12">
        <v>4</v>
      </c>
      <c r="B6" s="8">
        <v>19006</v>
      </c>
      <c r="C6" s="9" t="s">
        <v>322</v>
      </c>
      <c r="D6" s="8" t="s">
        <v>321</v>
      </c>
      <c r="E6" s="8" t="s">
        <v>0</v>
      </c>
      <c r="F6" s="10">
        <v>79</v>
      </c>
      <c r="G6" s="10">
        <f t="shared" si="0"/>
        <v>55.3</v>
      </c>
      <c r="H6" s="11">
        <v>53</v>
      </c>
      <c r="I6" s="12">
        <f t="shared" si="1"/>
        <v>15.899999999999999</v>
      </c>
      <c r="J6" s="12">
        <f t="shared" si="2"/>
        <v>71.199999999999989</v>
      </c>
      <c r="K6" s="13"/>
      <c r="L6" s="22"/>
      <c r="M6" s="22"/>
      <c r="N6" s="22"/>
      <c r="O6" s="22"/>
      <c r="P6" s="22"/>
      <c r="Q6" s="22"/>
      <c r="R6" s="22"/>
      <c r="S6" s="13"/>
      <c r="T6" s="13"/>
      <c r="U6" s="14"/>
      <c r="V6" s="14"/>
      <c r="W6" s="15"/>
      <c r="X6" s="7"/>
      <c r="Y6" s="7"/>
      <c r="Z6" s="7"/>
      <c r="AA6" s="7"/>
      <c r="AB6" s="7"/>
      <c r="AC6" s="7"/>
      <c r="AD6" s="7"/>
      <c r="AE6" s="13"/>
      <c r="AF6" s="13"/>
      <c r="AG6" s="13"/>
      <c r="AH6" s="14"/>
      <c r="AI6" s="14"/>
      <c r="AJ6" s="7"/>
      <c r="AK6" s="7"/>
      <c r="AL6" s="7"/>
      <c r="AM6" s="7"/>
      <c r="AN6" s="7"/>
      <c r="AO6" s="7"/>
      <c r="AP6" s="7"/>
      <c r="AQ6" s="7"/>
      <c r="AR6" s="7"/>
      <c r="AS6" s="7"/>
      <c r="AT6" s="13"/>
      <c r="AU6" s="13"/>
      <c r="AV6" s="13"/>
      <c r="AW6" s="13"/>
      <c r="AX6" s="13"/>
      <c r="AY6" s="13"/>
      <c r="AZ6" s="13"/>
      <c r="BA6" s="13"/>
      <c r="BB6" s="13"/>
      <c r="BC6" s="13"/>
    </row>
    <row r="7" spans="1:55" s="16" customFormat="1" ht="15.75" customHeight="1">
      <c r="A7" s="12">
        <v>5</v>
      </c>
      <c r="B7" s="8">
        <v>19006</v>
      </c>
      <c r="C7" s="9" t="s">
        <v>390</v>
      </c>
      <c r="D7" s="8" t="s">
        <v>389</v>
      </c>
      <c r="E7" s="8" t="s">
        <v>0</v>
      </c>
      <c r="F7" s="10">
        <v>82.5</v>
      </c>
      <c r="G7" s="10">
        <f t="shared" si="0"/>
        <v>57.749999999999993</v>
      </c>
      <c r="H7" s="11">
        <v>43</v>
      </c>
      <c r="I7" s="12">
        <f t="shared" si="1"/>
        <v>12.9</v>
      </c>
      <c r="J7" s="12">
        <f t="shared" si="2"/>
        <v>70.649999999999991</v>
      </c>
      <c r="K7" s="13"/>
      <c r="L7" s="22"/>
      <c r="M7" s="22"/>
      <c r="N7" s="22"/>
      <c r="O7" s="22"/>
      <c r="P7" s="22"/>
      <c r="Q7" s="22"/>
      <c r="R7" s="22"/>
      <c r="S7" s="13"/>
      <c r="T7" s="13"/>
      <c r="U7" s="14"/>
      <c r="V7" s="14"/>
      <c r="W7" s="15"/>
      <c r="X7" s="7"/>
      <c r="Y7" s="7"/>
      <c r="Z7" s="7"/>
      <c r="AA7" s="7"/>
      <c r="AB7" s="7"/>
      <c r="AC7" s="7"/>
      <c r="AD7" s="7"/>
      <c r="AE7" s="13"/>
      <c r="AF7" s="13"/>
      <c r="AG7" s="13"/>
      <c r="AH7" s="14"/>
      <c r="AI7" s="14"/>
      <c r="AJ7" s="7"/>
      <c r="AK7" s="7"/>
      <c r="AL7" s="7"/>
      <c r="AM7" s="7"/>
      <c r="AN7" s="7"/>
      <c r="AO7" s="7"/>
      <c r="AP7" s="7"/>
      <c r="AQ7" s="7"/>
      <c r="AR7" s="7"/>
      <c r="AS7" s="7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6" customFormat="1" ht="15.75" customHeight="1">
      <c r="A8" s="12">
        <v>6</v>
      </c>
      <c r="B8" s="8">
        <v>19006</v>
      </c>
      <c r="C8" s="9" t="s">
        <v>342</v>
      </c>
      <c r="D8" s="8" t="s">
        <v>341</v>
      </c>
      <c r="E8" s="8" t="s">
        <v>0</v>
      </c>
      <c r="F8" s="10">
        <v>76.5</v>
      </c>
      <c r="G8" s="10">
        <f t="shared" si="0"/>
        <v>53.55</v>
      </c>
      <c r="H8" s="11">
        <v>55</v>
      </c>
      <c r="I8" s="12">
        <f t="shared" si="1"/>
        <v>16.5</v>
      </c>
      <c r="J8" s="12">
        <f t="shared" si="2"/>
        <v>70.05</v>
      </c>
      <c r="K8" s="13"/>
      <c r="L8" s="22"/>
      <c r="M8" s="22"/>
      <c r="N8" s="22"/>
      <c r="O8" s="22"/>
      <c r="P8" s="22"/>
      <c r="Q8" s="22"/>
      <c r="R8" s="22"/>
      <c r="S8" s="13"/>
      <c r="T8" s="13"/>
      <c r="U8" s="14"/>
      <c r="V8" s="14"/>
      <c r="W8" s="15"/>
      <c r="X8" s="7"/>
      <c r="Y8" s="7"/>
      <c r="Z8" s="7"/>
      <c r="AA8" s="7"/>
      <c r="AB8" s="7"/>
      <c r="AC8" s="7"/>
      <c r="AD8" s="7"/>
      <c r="AE8" s="13"/>
      <c r="AF8" s="13"/>
      <c r="AG8" s="13"/>
      <c r="AH8" s="14"/>
      <c r="AI8" s="14"/>
      <c r="AJ8" s="7"/>
      <c r="AK8" s="7"/>
      <c r="AL8" s="7"/>
      <c r="AM8" s="7"/>
      <c r="AN8" s="7"/>
      <c r="AO8" s="7"/>
      <c r="AP8" s="7"/>
      <c r="AQ8" s="7"/>
      <c r="AR8" s="7"/>
      <c r="AS8" s="7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6" customFormat="1" ht="15.75" customHeight="1">
      <c r="A9" s="12">
        <v>7</v>
      </c>
      <c r="B9" s="8">
        <v>19006</v>
      </c>
      <c r="C9" s="9" t="s">
        <v>348</v>
      </c>
      <c r="D9" s="8" t="s">
        <v>347</v>
      </c>
      <c r="E9" s="8" t="s">
        <v>0</v>
      </c>
      <c r="F9" s="10">
        <v>79.5</v>
      </c>
      <c r="G9" s="10">
        <f t="shared" si="0"/>
        <v>55.65</v>
      </c>
      <c r="H9" s="11">
        <v>47</v>
      </c>
      <c r="I9" s="12">
        <f t="shared" si="1"/>
        <v>14.1</v>
      </c>
      <c r="J9" s="12">
        <f t="shared" si="2"/>
        <v>69.75</v>
      </c>
      <c r="K9" s="13"/>
      <c r="L9" s="22"/>
      <c r="M9" s="22"/>
      <c r="N9" s="22"/>
      <c r="O9" s="22"/>
      <c r="P9" s="22"/>
      <c r="Q9" s="22"/>
      <c r="R9" s="22"/>
      <c r="S9" s="13"/>
      <c r="T9" s="13"/>
      <c r="U9" s="14"/>
      <c r="V9" s="14"/>
      <c r="W9" s="15"/>
      <c r="X9" s="7"/>
      <c r="Y9" s="7"/>
      <c r="Z9" s="7"/>
      <c r="AA9" s="7"/>
      <c r="AB9" s="7"/>
      <c r="AC9" s="7"/>
      <c r="AD9" s="7"/>
      <c r="AE9" s="13"/>
      <c r="AF9" s="13"/>
      <c r="AG9" s="13"/>
      <c r="AH9" s="14"/>
      <c r="AI9" s="14"/>
      <c r="AJ9" s="7"/>
      <c r="AK9" s="7"/>
      <c r="AL9" s="7"/>
      <c r="AM9" s="7"/>
      <c r="AN9" s="7"/>
      <c r="AO9" s="7"/>
      <c r="AP9" s="7"/>
      <c r="AQ9" s="7"/>
      <c r="AR9" s="7"/>
      <c r="AS9" s="7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6" customFormat="1" ht="15.75" customHeight="1">
      <c r="A10" s="12">
        <v>8</v>
      </c>
      <c r="B10" s="8">
        <v>19006</v>
      </c>
      <c r="C10" s="9" t="s">
        <v>318</v>
      </c>
      <c r="D10" s="8" t="s">
        <v>317</v>
      </c>
      <c r="E10" s="8" t="s">
        <v>0</v>
      </c>
      <c r="F10" s="10">
        <v>75.5</v>
      </c>
      <c r="G10" s="10">
        <f t="shared" si="0"/>
        <v>52.849999999999994</v>
      </c>
      <c r="H10" s="11">
        <v>55</v>
      </c>
      <c r="I10" s="12">
        <f t="shared" si="1"/>
        <v>16.5</v>
      </c>
      <c r="J10" s="12">
        <f t="shared" si="2"/>
        <v>69.349999999999994</v>
      </c>
      <c r="K10" s="13"/>
      <c r="L10" s="22"/>
      <c r="M10" s="22"/>
      <c r="N10" s="22"/>
      <c r="O10" s="22"/>
      <c r="P10" s="22"/>
      <c r="Q10" s="22"/>
      <c r="R10" s="22"/>
      <c r="S10" s="13"/>
      <c r="T10" s="13"/>
      <c r="U10" s="14"/>
      <c r="V10" s="14"/>
      <c r="W10" s="15"/>
      <c r="X10" s="7"/>
      <c r="Y10" s="7"/>
      <c r="Z10" s="7"/>
      <c r="AA10" s="7"/>
      <c r="AB10" s="7"/>
      <c r="AC10" s="7"/>
      <c r="AD10" s="7"/>
      <c r="AE10" s="13"/>
      <c r="AF10" s="13"/>
      <c r="AG10" s="13"/>
      <c r="AH10" s="14"/>
      <c r="AI10" s="14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6" customFormat="1" ht="15.75" customHeight="1">
      <c r="A11" s="12">
        <v>9</v>
      </c>
      <c r="B11" s="8">
        <v>19006</v>
      </c>
      <c r="C11" s="9" t="s">
        <v>424</v>
      </c>
      <c r="D11" s="8" t="s">
        <v>423</v>
      </c>
      <c r="E11" s="8" t="s">
        <v>0</v>
      </c>
      <c r="F11" s="10">
        <v>77.5</v>
      </c>
      <c r="G11" s="10">
        <f t="shared" si="0"/>
        <v>54.25</v>
      </c>
      <c r="H11" s="11">
        <v>50</v>
      </c>
      <c r="I11" s="12">
        <f t="shared" si="1"/>
        <v>15</v>
      </c>
      <c r="J11" s="12">
        <f t="shared" si="2"/>
        <v>69.25</v>
      </c>
      <c r="K11" s="13"/>
      <c r="L11" s="22"/>
      <c r="M11" s="22"/>
      <c r="N11" s="22"/>
      <c r="O11" s="22"/>
      <c r="P11" s="22"/>
      <c r="Q11" s="22"/>
      <c r="R11" s="22"/>
      <c r="S11" s="13"/>
      <c r="T11" s="13"/>
      <c r="U11" s="14"/>
      <c r="V11" s="14"/>
      <c r="W11" s="15"/>
      <c r="X11" s="7"/>
      <c r="Y11" s="7"/>
      <c r="Z11" s="7"/>
      <c r="AA11" s="7"/>
      <c r="AB11" s="7"/>
      <c r="AC11" s="7"/>
      <c r="AD11" s="7"/>
      <c r="AE11" s="13"/>
      <c r="AF11" s="13"/>
      <c r="AG11" s="13"/>
      <c r="AH11" s="14"/>
      <c r="AI11" s="14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6" customFormat="1" ht="15.75" customHeight="1">
      <c r="A12" s="12">
        <v>10</v>
      </c>
      <c r="B12" s="8">
        <v>19006</v>
      </c>
      <c r="C12" s="9" t="s">
        <v>380</v>
      </c>
      <c r="D12" s="8" t="s">
        <v>379</v>
      </c>
      <c r="E12" s="8" t="s">
        <v>0</v>
      </c>
      <c r="F12" s="10">
        <v>78.5</v>
      </c>
      <c r="G12" s="10">
        <f t="shared" si="0"/>
        <v>54.949999999999996</v>
      </c>
      <c r="H12" s="11">
        <v>47</v>
      </c>
      <c r="I12" s="12">
        <f t="shared" si="1"/>
        <v>14.1</v>
      </c>
      <c r="J12" s="12">
        <f t="shared" si="2"/>
        <v>69.05</v>
      </c>
      <c r="K12" s="13"/>
      <c r="L12" s="22"/>
      <c r="M12" s="22"/>
      <c r="N12" s="22"/>
      <c r="O12" s="22"/>
      <c r="P12" s="22"/>
      <c r="Q12" s="22"/>
      <c r="R12" s="22"/>
      <c r="S12" s="13"/>
      <c r="T12" s="13"/>
      <c r="U12" s="14"/>
      <c r="V12" s="14"/>
      <c r="W12" s="15"/>
      <c r="X12" s="7"/>
      <c r="Y12" s="7"/>
      <c r="Z12" s="7"/>
      <c r="AA12" s="7"/>
      <c r="AB12" s="7"/>
      <c r="AC12" s="7"/>
      <c r="AD12" s="7"/>
      <c r="AE12" s="13"/>
      <c r="AF12" s="13"/>
      <c r="AG12" s="13"/>
      <c r="AH12" s="14"/>
      <c r="AI12" s="14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6" customFormat="1" ht="15.75" customHeight="1">
      <c r="A13" s="12">
        <v>11</v>
      </c>
      <c r="B13" s="8">
        <v>19006</v>
      </c>
      <c r="C13" s="9" t="s">
        <v>360</v>
      </c>
      <c r="D13" s="8" t="s">
        <v>359</v>
      </c>
      <c r="E13" s="8" t="s">
        <v>0</v>
      </c>
      <c r="F13" s="10">
        <v>76.5</v>
      </c>
      <c r="G13" s="10">
        <f t="shared" si="0"/>
        <v>53.55</v>
      </c>
      <c r="H13" s="11">
        <v>51</v>
      </c>
      <c r="I13" s="12">
        <f t="shared" si="1"/>
        <v>15.299999999999999</v>
      </c>
      <c r="J13" s="12">
        <f t="shared" si="2"/>
        <v>68.849999999999994</v>
      </c>
      <c r="K13" s="13"/>
      <c r="L13" s="22"/>
      <c r="M13" s="22"/>
      <c r="N13" s="22"/>
      <c r="O13" s="22"/>
      <c r="P13" s="22"/>
      <c r="Q13" s="22"/>
      <c r="R13" s="22"/>
      <c r="S13" s="13"/>
      <c r="T13" s="13"/>
      <c r="U13" s="14"/>
      <c r="V13" s="14"/>
      <c r="W13" s="15"/>
      <c r="X13" s="7"/>
      <c r="Y13" s="7"/>
      <c r="Z13" s="7"/>
      <c r="AA13" s="7"/>
      <c r="AB13" s="7"/>
      <c r="AC13" s="7"/>
      <c r="AD13" s="7"/>
      <c r="AE13" s="13"/>
      <c r="AF13" s="13"/>
      <c r="AG13" s="13"/>
      <c r="AH13" s="14"/>
      <c r="AI13" s="14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6" customFormat="1" ht="15.75" customHeight="1">
      <c r="A14" s="12">
        <v>12</v>
      </c>
      <c r="B14" s="8">
        <v>19006</v>
      </c>
      <c r="C14" s="9" t="s">
        <v>374</v>
      </c>
      <c r="D14" s="8" t="s">
        <v>373</v>
      </c>
      <c r="E14" s="8" t="s">
        <v>0</v>
      </c>
      <c r="F14" s="10">
        <v>76.5</v>
      </c>
      <c r="G14" s="10">
        <f t="shared" si="0"/>
        <v>53.55</v>
      </c>
      <c r="H14" s="11">
        <v>50</v>
      </c>
      <c r="I14" s="12">
        <f t="shared" si="1"/>
        <v>15</v>
      </c>
      <c r="J14" s="12">
        <f t="shared" si="2"/>
        <v>68.55</v>
      </c>
      <c r="K14" s="13"/>
      <c r="L14" s="22"/>
      <c r="M14" s="22"/>
      <c r="N14" s="22"/>
      <c r="O14" s="22"/>
      <c r="P14" s="22"/>
      <c r="Q14" s="22"/>
      <c r="R14" s="22"/>
      <c r="S14" s="13"/>
      <c r="T14" s="13"/>
      <c r="U14" s="14"/>
      <c r="V14" s="14"/>
      <c r="W14" s="15"/>
      <c r="X14" s="7"/>
      <c r="Y14" s="7"/>
      <c r="Z14" s="7"/>
      <c r="AA14" s="7"/>
      <c r="AB14" s="7"/>
      <c r="AC14" s="7"/>
      <c r="AD14" s="7"/>
      <c r="AE14" s="13"/>
      <c r="AF14" s="13"/>
      <c r="AG14" s="13"/>
      <c r="AH14" s="14"/>
      <c r="AI14" s="14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6" customFormat="1" ht="15.75" customHeight="1">
      <c r="A15" s="12">
        <v>13</v>
      </c>
      <c r="B15" s="8">
        <v>19006</v>
      </c>
      <c r="C15" s="9" t="s">
        <v>350</v>
      </c>
      <c r="D15" s="8" t="s">
        <v>349</v>
      </c>
      <c r="E15" s="8" t="s">
        <v>0</v>
      </c>
      <c r="F15" s="10">
        <v>73.5</v>
      </c>
      <c r="G15" s="10">
        <f t="shared" si="0"/>
        <v>51.449999999999996</v>
      </c>
      <c r="H15" s="11">
        <v>57</v>
      </c>
      <c r="I15" s="12">
        <f t="shared" si="1"/>
        <v>17.099999999999998</v>
      </c>
      <c r="J15" s="12">
        <f t="shared" si="2"/>
        <v>68.55</v>
      </c>
      <c r="K15" s="13"/>
      <c r="L15" s="22"/>
      <c r="M15" s="22"/>
      <c r="N15" s="22"/>
      <c r="O15" s="22"/>
      <c r="P15" s="22"/>
      <c r="Q15" s="22"/>
      <c r="R15" s="22"/>
      <c r="S15" s="13"/>
      <c r="T15" s="13"/>
      <c r="U15" s="14"/>
      <c r="V15" s="14"/>
      <c r="W15" s="15"/>
      <c r="X15" s="7"/>
      <c r="Y15" s="7"/>
      <c r="Z15" s="7"/>
      <c r="AA15" s="7"/>
      <c r="AB15" s="7"/>
      <c r="AC15" s="7"/>
      <c r="AD15" s="7"/>
      <c r="AE15" s="13"/>
      <c r="AF15" s="13"/>
      <c r="AG15" s="13"/>
      <c r="AH15" s="14"/>
      <c r="AI15" s="14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6" customFormat="1" ht="15.75" customHeight="1">
      <c r="A16" s="12">
        <v>14</v>
      </c>
      <c r="B16" s="8">
        <v>19006</v>
      </c>
      <c r="C16" s="9" t="s">
        <v>302</v>
      </c>
      <c r="D16" s="8" t="s">
        <v>301</v>
      </c>
      <c r="E16" s="8" t="s">
        <v>0</v>
      </c>
      <c r="F16" s="10">
        <v>76.5</v>
      </c>
      <c r="G16" s="10">
        <f t="shared" si="0"/>
        <v>53.55</v>
      </c>
      <c r="H16" s="11">
        <v>49</v>
      </c>
      <c r="I16" s="12">
        <f t="shared" si="1"/>
        <v>14.7</v>
      </c>
      <c r="J16" s="12">
        <f t="shared" si="2"/>
        <v>68.25</v>
      </c>
      <c r="K16" s="13"/>
      <c r="L16" s="22"/>
      <c r="M16" s="22"/>
      <c r="N16" s="22"/>
      <c r="O16" s="22"/>
      <c r="P16" s="22"/>
      <c r="Q16" s="22"/>
      <c r="R16" s="22"/>
      <c r="S16" s="13"/>
      <c r="T16" s="13"/>
      <c r="U16" s="14"/>
      <c r="V16" s="14"/>
      <c r="W16" s="15"/>
      <c r="X16" s="7"/>
      <c r="Y16" s="7"/>
      <c r="Z16" s="7"/>
      <c r="AA16" s="7"/>
      <c r="AB16" s="7"/>
      <c r="AC16" s="7"/>
      <c r="AD16" s="7"/>
      <c r="AE16" s="13"/>
      <c r="AF16" s="13"/>
      <c r="AG16" s="13"/>
      <c r="AH16" s="14"/>
      <c r="AI16" s="14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16" customFormat="1" ht="15.75" customHeight="1">
      <c r="A17" s="12">
        <v>15</v>
      </c>
      <c r="B17" s="8">
        <v>19006</v>
      </c>
      <c r="C17" s="9" t="s">
        <v>320</v>
      </c>
      <c r="D17" s="8" t="s">
        <v>319</v>
      </c>
      <c r="E17" s="8" t="s">
        <v>0</v>
      </c>
      <c r="F17" s="10">
        <v>77</v>
      </c>
      <c r="G17" s="10">
        <f t="shared" si="0"/>
        <v>53.9</v>
      </c>
      <c r="H17" s="11">
        <v>47</v>
      </c>
      <c r="I17" s="12">
        <f t="shared" si="1"/>
        <v>14.1</v>
      </c>
      <c r="J17" s="12">
        <f t="shared" si="2"/>
        <v>68</v>
      </c>
      <c r="K17" s="13"/>
      <c r="L17" s="22"/>
      <c r="M17" s="22"/>
      <c r="N17" s="22"/>
      <c r="O17" s="22"/>
      <c r="P17" s="22"/>
      <c r="Q17" s="22"/>
      <c r="R17" s="22"/>
      <c r="S17" s="13"/>
      <c r="T17" s="13"/>
      <c r="U17" s="14"/>
      <c r="V17" s="14"/>
      <c r="W17" s="15"/>
      <c r="X17" s="7"/>
      <c r="Y17" s="7"/>
      <c r="Z17" s="7"/>
      <c r="AA17" s="7"/>
      <c r="AB17" s="7"/>
      <c r="AC17" s="7"/>
      <c r="AD17" s="7"/>
      <c r="AE17" s="13"/>
      <c r="AF17" s="13"/>
      <c r="AG17" s="13"/>
      <c r="AH17" s="14"/>
      <c r="AI17" s="14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16" customFormat="1" ht="15.75" customHeight="1">
      <c r="A18" s="12">
        <v>16</v>
      </c>
      <c r="B18" s="8">
        <v>19006</v>
      </c>
      <c r="C18" s="9" t="s">
        <v>262</v>
      </c>
      <c r="D18" s="8" t="s">
        <v>261</v>
      </c>
      <c r="E18" s="8" t="s">
        <v>0</v>
      </c>
      <c r="F18" s="10">
        <v>75.5</v>
      </c>
      <c r="G18" s="10">
        <f t="shared" si="0"/>
        <v>52.849999999999994</v>
      </c>
      <c r="H18" s="11">
        <v>50</v>
      </c>
      <c r="I18" s="12">
        <f t="shared" si="1"/>
        <v>15</v>
      </c>
      <c r="J18" s="12">
        <f t="shared" si="2"/>
        <v>67.849999999999994</v>
      </c>
      <c r="K18" s="13"/>
      <c r="L18" s="22"/>
      <c r="M18" s="22"/>
      <c r="N18" s="22"/>
      <c r="O18" s="22"/>
      <c r="P18" s="22"/>
      <c r="Q18" s="22"/>
      <c r="R18" s="22"/>
      <c r="S18" s="13"/>
      <c r="T18" s="13"/>
      <c r="U18" s="14"/>
      <c r="V18" s="14"/>
      <c r="W18" s="15"/>
      <c r="X18" s="7"/>
      <c r="Y18" s="7"/>
      <c r="Z18" s="7"/>
      <c r="AA18" s="7"/>
      <c r="AB18" s="7"/>
      <c r="AC18" s="7"/>
      <c r="AD18" s="7"/>
      <c r="AE18" s="13"/>
      <c r="AF18" s="13"/>
      <c r="AG18" s="13"/>
      <c r="AH18" s="14"/>
      <c r="AI18" s="14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16" customFormat="1" ht="15.75" customHeight="1">
      <c r="A19" s="12">
        <v>17</v>
      </c>
      <c r="B19" s="8">
        <v>19006</v>
      </c>
      <c r="C19" s="9" t="s">
        <v>464</v>
      </c>
      <c r="D19" s="8" t="s">
        <v>463</v>
      </c>
      <c r="E19" s="8" t="s">
        <v>0</v>
      </c>
      <c r="F19" s="10">
        <v>75</v>
      </c>
      <c r="G19" s="10">
        <f t="shared" si="0"/>
        <v>52.5</v>
      </c>
      <c r="H19" s="11">
        <v>51</v>
      </c>
      <c r="I19" s="12">
        <f t="shared" si="1"/>
        <v>15.299999999999999</v>
      </c>
      <c r="J19" s="12">
        <f t="shared" si="2"/>
        <v>67.8</v>
      </c>
      <c r="K19" s="13"/>
      <c r="L19" s="22"/>
      <c r="M19" s="22"/>
      <c r="N19" s="22"/>
      <c r="O19" s="22"/>
      <c r="P19" s="22"/>
      <c r="Q19" s="22"/>
      <c r="R19" s="22"/>
      <c r="S19" s="13"/>
      <c r="T19" s="13"/>
      <c r="U19" s="14"/>
      <c r="V19" s="14"/>
      <c r="W19" s="15"/>
      <c r="X19" s="7"/>
      <c r="Y19" s="7"/>
      <c r="Z19" s="7"/>
      <c r="AA19" s="7"/>
      <c r="AB19" s="7"/>
      <c r="AC19" s="7"/>
      <c r="AD19" s="7"/>
      <c r="AE19" s="13"/>
      <c r="AF19" s="13"/>
      <c r="AG19" s="13"/>
      <c r="AH19" s="14"/>
      <c r="AI19" s="14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16" customFormat="1" ht="15.75" customHeight="1">
      <c r="A20" s="12">
        <v>18</v>
      </c>
      <c r="B20" s="8">
        <v>19006</v>
      </c>
      <c r="C20" s="9" t="s">
        <v>274</v>
      </c>
      <c r="D20" s="8" t="s">
        <v>273</v>
      </c>
      <c r="E20" s="8" t="s">
        <v>0</v>
      </c>
      <c r="F20" s="10">
        <v>75.5</v>
      </c>
      <c r="G20" s="10">
        <f t="shared" si="0"/>
        <v>52.849999999999994</v>
      </c>
      <c r="H20" s="11">
        <v>48</v>
      </c>
      <c r="I20" s="12">
        <f t="shared" si="1"/>
        <v>14.399999999999999</v>
      </c>
      <c r="J20" s="12">
        <f t="shared" si="2"/>
        <v>67.25</v>
      </c>
      <c r="K20" s="13"/>
      <c r="L20" s="22"/>
      <c r="M20" s="22"/>
      <c r="N20" s="22"/>
      <c r="O20" s="22"/>
      <c r="P20" s="22"/>
      <c r="Q20" s="22"/>
      <c r="R20" s="22"/>
      <c r="S20" s="13"/>
      <c r="T20" s="13"/>
      <c r="U20" s="14"/>
      <c r="V20" s="14"/>
      <c r="W20" s="15"/>
      <c r="X20" s="7"/>
      <c r="Y20" s="7"/>
      <c r="Z20" s="7"/>
      <c r="AA20" s="7"/>
      <c r="AB20" s="7"/>
      <c r="AC20" s="7"/>
      <c r="AD20" s="7"/>
      <c r="AE20" s="13"/>
      <c r="AF20" s="13"/>
      <c r="AG20" s="13"/>
      <c r="AH20" s="14"/>
      <c r="AI20" s="14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s="16" customFormat="1" ht="15.75" customHeight="1">
      <c r="A21" s="12">
        <v>19</v>
      </c>
      <c r="B21" s="8">
        <v>19006</v>
      </c>
      <c r="C21" s="9" t="s">
        <v>352</v>
      </c>
      <c r="D21" s="8" t="s">
        <v>351</v>
      </c>
      <c r="E21" s="8" t="s">
        <v>0</v>
      </c>
      <c r="F21" s="10">
        <v>71</v>
      </c>
      <c r="G21" s="10">
        <f t="shared" si="0"/>
        <v>49.699999999999996</v>
      </c>
      <c r="H21" s="11">
        <v>58</v>
      </c>
      <c r="I21" s="12">
        <f t="shared" si="1"/>
        <v>17.399999999999999</v>
      </c>
      <c r="J21" s="12">
        <f t="shared" si="2"/>
        <v>67.099999999999994</v>
      </c>
      <c r="K21" s="13"/>
      <c r="L21" s="22"/>
      <c r="M21" s="22"/>
      <c r="N21" s="22"/>
      <c r="O21" s="22"/>
      <c r="P21" s="22"/>
      <c r="Q21" s="22"/>
      <c r="R21" s="22"/>
      <c r="S21" s="13"/>
      <c r="T21" s="13"/>
      <c r="U21" s="14"/>
      <c r="V21" s="14"/>
      <c r="W21" s="15"/>
      <c r="X21" s="7"/>
      <c r="Y21" s="7"/>
      <c r="Z21" s="7"/>
      <c r="AA21" s="7"/>
      <c r="AB21" s="7"/>
      <c r="AC21" s="7"/>
      <c r="AD21" s="7"/>
      <c r="AE21" s="13"/>
      <c r="AF21" s="13"/>
      <c r="AG21" s="13"/>
      <c r="AH21" s="14"/>
      <c r="AI21" s="14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13"/>
      <c r="AU21" s="13"/>
      <c r="AV21" s="13"/>
      <c r="AW21" s="13"/>
      <c r="AX21" s="13"/>
      <c r="AY21" s="13"/>
      <c r="AZ21" s="13"/>
      <c r="BA21" s="13"/>
      <c r="BB21" s="13"/>
      <c r="BC21" s="13"/>
    </row>
    <row r="22" spans="1:55" s="16" customFormat="1" ht="15.75" customHeight="1">
      <c r="A22" s="12">
        <v>20</v>
      </c>
      <c r="B22" s="8">
        <v>19006</v>
      </c>
      <c r="C22" s="9" t="s">
        <v>300</v>
      </c>
      <c r="D22" s="8" t="s">
        <v>299</v>
      </c>
      <c r="E22" s="8" t="s">
        <v>0</v>
      </c>
      <c r="F22" s="10">
        <v>73</v>
      </c>
      <c r="G22" s="10">
        <f t="shared" si="0"/>
        <v>51.099999999999994</v>
      </c>
      <c r="H22" s="11">
        <v>53</v>
      </c>
      <c r="I22" s="12">
        <f t="shared" si="1"/>
        <v>15.899999999999999</v>
      </c>
      <c r="J22" s="12">
        <f t="shared" si="2"/>
        <v>67</v>
      </c>
      <c r="K22" s="13"/>
      <c r="L22" s="22"/>
      <c r="M22" s="22"/>
      <c r="N22" s="22"/>
      <c r="O22" s="22"/>
      <c r="P22" s="22"/>
      <c r="Q22" s="22"/>
      <c r="R22" s="22"/>
      <c r="S22" s="13"/>
      <c r="T22" s="13"/>
      <c r="U22" s="14"/>
      <c r="V22" s="14"/>
      <c r="W22" s="15"/>
      <c r="X22" s="7"/>
      <c r="Y22" s="7"/>
      <c r="Z22" s="7"/>
      <c r="AA22" s="7"/>
      <c r="AB22" s="7"/>
      <c r="AC22" s="7"/>
      <c r="AD22" s="7"/>
      <c r="AE22" s="13"/>
      <c r="AF22" s="13"/>
      <c r="AG22" s="13"/>
      <c r="AH22" s="14"/>
      <c r="AI22" s="14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spans="1:55" s="16" customFormat="1" ht="15.75" customHeight="1">
      <c r="A23" s="12">
        <v>21</v>
      </c>
      <c r="B23" s="8">
        <v>19006</v>
      </c>
      <c r="C23" s="9" t="s">
        <v>440</v>
      </c>
      <c r="D23" s="8" t="s">
        <v>439</v>
      </c>
      <c r="E23" s="8" t="s">
        <v>0</v>
      </c>
      <c r="F23" s="10">
        <v>71.5</v>
      </c>
      <c r="G23" s="10">
        <f t="shared" si="0"/>
        <v>50.05</v>
      </c>
      <c r="H23" s="11">
        <v>55</v>
      </c>
      <c r="I23" s="12">
        <f t="shared" si="1"/>
        <v>16.5</v>
      </c>
      <c r="J23" s="12">
        <f t="shared" si="2"/>
        <v>66.55</v>
      </c>
      <c r="K23" s="13"/>
      <c r="L23" s="22"/>
      <c r="M23" s="22"/>
      <c r="N23" s="22"/>
      <c r="O23" s="22"/>
      <c r="P23" s="22"/>
      <c r="Q23" s="22"/>
      <c r="R23" s="22"/>
      <c r="S23" s="13"/>
      <c r="T23" s="13"/>
      <c r="U23" s="14"/>
      <c r="V23" s="14"/>
      <c r="W23" s="15"/>
      <c r="X23" s="7"/>
      <c r="Y23" s="7"/>
      <c r="Z23" s="7"/>
      <c r="AA23" s="7"/>
      <c r="AB23" s="7"/>
      <c r="AC23" s="7"/>
      <c r="AD23" s="7"/>
      <c r="AE23" s="13"/>
      <c r="AF23" s="13"/>
      <c r="AG23" s="13"/>
      <c r="AH23" s="14"/>
      <c r="AI23" s="14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spans="1:55" s="16" customFormat="1" ht="15.75" customHeight="1">
      <c r="A24" s="12">
        <v>22</v>
      </c>
      <c r="B24" s="8">
        <v>19006</v>
      </c>
      <c r="C24" s="9" t="s">
        <v>454</v>
      </c>
      <c r="D24" s="8" t="s">
        <v>453</v>
      </c>
      <c r="E24" s="8" t="s">
        <v>0</v>
      </c>
      <c r="F24" s="10">
        <v>74</v>
      </c>
      <c r="G24" s="10">
        <f t="shared" si="0"/>
        <v>51.8</v>
      </c>
      <c r="H24" s="11">
        <v>48</v>
      </c>
      <c r="I24" s="12">
        <f t="shared" si="1"/>
        <v>14.399999999999999</v>
      </c>
      <c r="J24" s="12">
        <f t="shared" si="2"/>
        <v>66.199999999999989</v>
      </c>
      <c r="K24" s="13"/>
      <c r="L24" s="22"/>
      <c r="M24" s="22"/>
      <c r="N24" s="22"/>
      <c r="O24" s="22"/>
      <c r="P24" s="22"/>
      <c r="Q24" s="22"/>
      <c r="R24" s="22"/>
      <c r="S24" s="13"/>
      <c r="T24" s="13"/>
      <c r="U24" s="14"/>
      <c r="V24" s="14"/>
      <c r="W24" s="15"/>
      <c r="X24" s="7"/>
      <c r="Y24" s="7"/>
      <c r="Z24" s="7"/>
      <c r="AA24" s="7"/>
      <c r="AB24" s="7"/>
      <c r="AC24" s="7"/>
      <c r="AD24" s="7"/>
      <c r="AE24" s="13"/>
      <c r="AF24" s="13"/>
      <c r="AG24" s="13"/>
      <c r="AH24" s="14"/>
      <c r="AI24" s="14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spans="1:55" s="16" customFormat="1" ht="15.75" customHeight="1">
      <c r="A25" s="12">
        <v>23</v>
      </c>
      <c r="B25" s="8">
        <v>19006</v>
      </c>
      <c r="C25" s="9" t="s">
        <v>288</v>
      </c>
      <c r="D25" s="8" t="s">
        <v>287</v>
      </c>
      <c r="E25" s="8" t="s">
        <v>0</v>
      </c>
      <c r="F25" s="10">
        <v>70</v>
      </c>
      <c r="G25" s="10">
        <f t="shared" si="0"/>
        <v>49</v>
      </c>
      <c r="H25" s="11">
        <v>57</v>
      </c>
      <c r="I25" s="12">
        <f t="shared" si="1"/>
        <v>17.099999999999998</v>
      </c>
      <c r="J25" s="12">
        <f t="shared" si="2"/>
        <v>66.099999999999994</v>
      </c>
      <c r="K25" s="13"/>
      <c r="L25" s="22"/>
      <c r="M25" s="22"/>
      <c r="N25" s="22"/>
      <c r="O25" s="22"/>
      <c r="P25" s="22"/>
      <c r="Q25" s="22"/>
      <c r="R25" s="22"/>
      <c r="S25" s="13"/>
      <c r="T25" s="13"/>
      <c r="U25" s="14"/>
      <c r="V25" s="14"/>
      <c r="W25" s="15"/>
      <c r="X25" s="7"/>
      <c r="Y25" s="7"/>
      <c r="Z25" s="7"/>
      <c r="AA25" s="7"/>
      <c r="AB25" s="7"/>
      <c r="AC25" s="7"/>
      <c r="AD25" s="7"/>
      <c r="AE25" s="13"/>
      <c r="AF25" s="13"/>
      <c r="AG25" s="13"/>
      <c r="AH25" s="14"/>
      <c r="AI25" s="14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13"/>
      <c r="AU25" s="13"/>
      <c r="AV25" s="13"/>
      <c r="AW25" s="13"/>
      <c r="AX25" s="13"/>
      <c r="AY25" s="13"/>
      <c r="AZ25" s="13"/>
      <c r="BA25" s="13"/>
      <c r="BB25" s="13"/>
      <c r="BC25" s="13"/>
    </row>
    <row r="26" spans="1:55" s="16" customFormat="1" ht="15.75" customHeight="1">
      <c r="A26" s="12">
        <v>24</v>
      </c>
      <c r="B26" s="8">
        <v>19006</v>
      </c>
      <c r="C26" s="9" t="s">
        <v>268</v>
      </c>
      <c r="D26" s="8" t="s">
        <v>267</v>
      </c>
      <c r="E26" s="8" t="s">
        <v>0</v>
      </c>
      <c r="F26" s="10">
        <v>76</v>
      </c>
      <c r="G26" s="10">
        <f t="shared" si="0"/>
        <v>53.199999999999996</v>
      </c>
      <c r="H26" s="11">
        <v>43</v>
      </c>
      <c r="I26" s="12">
        <f t="shared" si="1"/>
        <v>12.9</v>
      </c>
      <c r="J26" s="12">
        <f t="shared" si="2"/>
        <v>66.099999999999994</v>
      </c>
      <c r="K26" s="13"/>
      <c r="L26" s="22"/>
      <c r="M26" s="22"/>
      <c r="N26" s="22"/>
      <c r="O26" s="22"/>
      <c r="P26" s="22"/>
      <c r="Q26" s="22"/>
      <c r="R26" s="22"/>
      <c r="S26" s="13"/>
      <c r="T26" s="13"/>
      <c r="U26" s="14"/>
      <c r="V26" s="14"/>
      <c r="W26" s="15"/>
      <c r="X26" s="7"/>
      <c r="Y26" s="7"/>
      <c r="Z26" s="7"/>
      <c r="AA26" s="7"/>
      <c r="AB26" s="7"/>
      <c r="AC26" s="7"/>
      <c r="AD26" s="7"/>
      <c r="AE26" s="13"/>
      <c r="AF26" s="13"/>
      <c r="AG26" s="13"/>
      <c r="AH26" s="14"/>
      <c r="AI26" s="14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55" s="16" customFormat="1" ht="15.75" customHeight="1">
      <c r="A27" s="12">
        <v>25</v>
      </c>
      <c r="B27" s="8">
        <v>19006</v>
      </c>
      <c r="C27" s="9" t="s">
        <v>286</v>
      </c>
      <c r="D27" s="8" t="s">
        <v>285</v>
      </c>
      <c r="E27" s="8" t="s">
        <v>0</v>
      </c>
      <c r="F27" s="10">
        <v>77</v>
      </c>
      <c r="G27" s="10">
        <f t="shared" si="0"/>
        <v>53.9</v>
      </c>
      <c r="H27" s="11">
        <v>40</v>
      </c>
      <c r="I27" s="12">
        <f t="shared" si="1"/>
        <v>12</v>
      </c>
      <c r="J27" s="12">
        <f t="shared" si="2"/>
        <v>65.900000000000006</v>
      </c>
      <c r="K27" s="13"/>
      <c r="L27" s="22"/>
      <c r="M27" s="22"/>
      <c r="N27" s="22"/>
      <c r="O27" s="22"/>
      <c r="P27" s="22"/>
      <c r="Q27" s="22"/>
      <c r="R27" s="22"/>
      <c r="S27" s="13"/>
      <c r="T27" s="13"/>
      <c r="U27" s="14"/>
      <c r="V27" s="14"/>
      <c r="W27" s="15"/>
      <c r="X27" s="7"/>
      <c r="Y27" s="7"/>
      <c r="Z27" s="7"/>
      <c r="AA27" s="7"/>
      <c r="AB27" s="7"/>
      <c r="AC27" s="7"/>
      <c r="AD27" s="7"/>
      <c r="AE27" s="13"/>
      <c r="AF27" s="13"/>
      <c r="AG27" s="13"/>
      <c r="AH27" s="14"/>
      <c r="AI27" s="14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13"/>
      <c r="AU27" s="13"/>
      <c r="AV27" s="13"/>
      <c r="AW27" s="13"/>
      <c r="AX27" s="13"/>
      <c r="AY27" s="13"/>
      <c r="AZ27" s="13"/>
      <c r="BA27" s="13"/>
      <c r="BB27" s="13"/>
      <c r="BC27" s="13"/>
    </row>
    <row r="28" spans="1:55" s="16" customFormat="1" ht="15.75" customHeight="1">
      <c r="A28" s="12">
        <v>26</v>
      </c>
      <c r="B28" s="8">
        <v>19006</v>
      </c>
      <c r="C28" s="9" t="s">
        <v>284</v>
      </c>
      <c r="D28" s="8" t="s">
        <v>283</v>
      </c>
      <c r="E28" s="8" t="s">
        <v>0</v>
      </c>
      <c r="F28" s="10">
        <v>69.5</v>
      </c>
      <c r="G28" s="10">
        <f t="shared" si="0"/>
        <v>48.65</v>
      </c>
      <c r="H28" s="11">
        <v>55</v>
      </c>
      <c r="I28" s="12">
        <f t="shared" si="1"/>
        <v>16.5</v>
      </c>
      <c r="J28" s="12">
        <f t="shared" si="2"/>
        <v>65.150000000000006</v>
      </c>
      <c r="K28" s="13"/>
      <c r="L28" s="22"/>
      <c r="M28" s="22"/>
      <c r="N28" s="22"/>
      <c r="O28" s="22"/>
      <c r="P28" s="22"/>
      <c r="Q28" s="22"/>
      <c r="R28" s="22"/>
      <c r="S28" s="13"/>
      <c r="T28" s="13"/>
      <c r="U28" s="14"/>
      <c r="V28" s="14"/>
      <c r="W28" s="15"/>
      <c r="X28" s="7"/>
      <c r="Y28" s="7"/>
      <c r="Z28" s="7"/>
      <c r="AA28" s="7"/>
      <c r="AB28" s="7"/>
      <c r="AC28" s="7"/>
      <c r="AD28" s="7"/>
      <c r="AE28" s="13"/>
      <c r="AF28" s="13"/>
      <c r="AG28" s="13"/>
      <c r="AH28" s="14"/>
      <c r="AI28" s="14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spans="1:55" s="16" customFormat="1" ht="15.75" customHeight="1">
      <c r="A29" s="12">
        <v>27</v>
      </c>
      <c r="B29" s="8">
        <v>19006</v>
      </c>
      <c r="C29" s="9" t="s">
        <v>470</v>
      </c>
      <c r="D29" s="8" t="s">
        <v>469</v>
      </c>
      <c r="E29" s="8" t="s">
        <v>0</v>
      </c>
      <c r="F29" s="10">
        <v>71.5</v>
      </c>
      <c r="G29" s="10">
        <f t="shared" si="0"/>
        <v>50.05</v>
      </c>
      <c r="H29" s="11">
        <v>50</v>
      </c>
      <c r="I29" s="12">
        <f t="shared" si="1"/>
        <v>15</v>
      </c>
      <c r="J29" s="12">
        <f t="shared" si="2"/>
        <v>65.05</v>
      </c>
      <c r="K29" s="13"/>
      <c r="L29" s="22"/>
      <c r="M29" s="22"/>
      <c r="N29" s="22"/>
      <c r="O29" s="22"/>
      <c r="P29" s="22"/>
      <c r="Q29" s="22"/>
      <c r="R29" s="22"/>
      <c r="S29" s="13"/>
      <c r="T29" s="13"/>
      <c r="U29" s="14"/>
      <c r="V29" s="14"/>
      <c r="W29" s="15"/>
      <c r="X29" s="7"/>
      <c r="Y29" s="7"/>
      <c r="Z29" s="7"/>
      <c r="AA29" s="7"/>
      <c r="AB29" s="7"/>
      <c r="AC29" s="7"/>
      <c r="AD29" s="7"/>
      <c r="AE29" s="13"/>
      <c r="AF29" s="13"/>
      <c r="AG29" s="13"/>
      <c r="AH29" s="14"/>
      <c r="AI29" s="14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spans="1:55" s="16" customFormat="1" ht="15.75" customHeight="1">
      <c r="A30" s="12">
        <v>28</v>
      </c>
      <c r="B30" s="8">
        <v>19006</v>
      </c>
      <c r="C30" s="9" t="s">
        <v>388</v>
      </c>
      <c r="D30" s="8" t="s">
        <v>387</v>
      </c>
      <c r="E30" s="8" t="s">
        <v>0</v>
      </c>
      <c r="F30" s="10">
        <v>69.5</v>
      </c>
      <c r="G30" s="10">
        <f t="shared" si="0"/>
        <v>48.65</v>
      </c>
      <c r="H30" s="11">
        <v>53</v>
      </c>
      <c r="I30" s="12">
        <f t="shared" si="1"/>
        <v>15.899999999999999</v>
      </c>
      <c r="J30" s="12">
        <f t="shared" si="2"/>
        <v>64.55</v>
      </c>
      <c r="K30" s="13"/>
      <c r="L30" s="22"/>
      <c r="M30" s="22"/>
      <c r="N30" s="22"/>
      <c r="O30" s="22"/>
      <c r="P30" s="22"/>
      <c r="Q30" s="22"/>
      <c r="R30" s="22"/>
      <c r="S30" s="13"/>
      <c r="T30" s="13"/>
      <c r="U30" s="14"/>
      <c r="V30" s="14"/>
      <c r="W30" s="15"/>
      <c r="X30" s="7"/>
      <c r="Y30" s="7"/>
      <c r="Z30" s="7"/>
      <c r="AA30" s="7"/>
      <c r="AB30" s="7"/>
      <c r="AC30" s="7"/>
      <c r="AD30" s="7"/>
      <c r="AE30" s="13"/>
      <c r="AF30" s="13"/>
      <c r="AG30" s="13"/>
      <c r="AH30" s="14"/>
      <c r="AI30" s="14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spans="1:55" s="16" customFormat="1" ht="15.75" customHeight="1">
      <c r="A31" s="12">
        <v>29</v>
      </c>
      <c r="B31" s="8">
        <v>19006</v>
      </c>
      <c r="C31" s="9" t="s">
        <v>402</v>
      </c>
      <c r="D31" s="8" t="s">
        <v>401</v>
      </c>
      <c r="E31" s="8" t="s">
        <v>0</v>
      </c>
      <c r="F31" s="10">
        <v>71</v>
      </c>
      <c r="G31" s="10">
        <f t="shared" si="0"/>
        <v>49.699999999999996</v>
      </c>
      <c r="H31" s="11">
        <v>49</v>
      </c>
      <c r="I31" s="12">
        <f t="shared" si="1"/>
        <v>14.7</v>
      </c>
      <c r="J31" s="12">
        <f t="shared" si="2"/>
        <v>64.399999999999991</v>
      </c>
      <c r="K31" s="13"/>
      <c r="L31" s="22"/>
      <c r="M31" s="22"/>
      <c r="N31" s="22"/>
      <c r="O31" s="22"/>
      <c r="P31" s="22"/>
      <c r="Q31" s="22"/>
      <c r="R31" s="22"/>
      <c r="S31" s="13"/>
      <c r="T31" s="13"/>
      <c r="U31" s="14"/>
      <c r="V31" s="14"/>
      <c r="W31" s="15"/>
      <c r="X31" s="7"/>
      <c r="Y31" s="7"/>
      <c r="Z31" s="7"/>
      <c r="AA31" s="7"/>
      <c r="AB31" s="7"/>
      <c r="AC31" s="7"/>
      <c r="AD31" s="7"/>
      <c r="AE31" s="13"/>
      <c r="AF31" s="13"/>
      <c r="AG31" s="13"/>
      <c r="AH31" s="14"/>
      <c r="AI31" s="14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spans="1:55" s="16" customFormat="1" ht="15.75" customHeight="1">
      <c r="A32" s="12">
        <v>30</v>
      </c>
      <c r="B32" s="8">
        <v>19006</v>
      </c>
      <c r="C32" s="9" t="s">
        <v>468</v>
      </c>
      <c r="D32" s="8" t="s">
        <v>467</v>
      </c>
      <c r="E32" s="8" t="s">
        <v>0</v>
      </c>
      <c r="F32" s="10">
        <v>70.5</v>
      </c>
      <c r="G32" s="10">
        <f t="shared" si="0"/>
        <v>49.349999999999994</v>
      </c>
      <c r="H32" s="11">
        <v>50</v>
      </c>
      <c r="I32" s="12">
        <f t="shared" si="1"/>
        <v>15</v>
      </c>
      <c r="J32" s="12">
        <f t="shared" si="2"/>
        <v>64.349999999999994</v>
      </c>
      <c r="K32" s="13"/>
      <c r="L32" s="22"/>
      <c r="M32" s="22"/>
      <c r="N32" s="22"/>
      <c r="O32" s="22"/>
      <c r="P32" s="22"/>
      <c r="Q32" s="22"/>
      <c r="R32" s="22"/>
      <c r="S32" s="13"/>
      <c r="T32" s="13"/>
      <c r="U32" s="14"/>
      <c r="V32" s="14"/>
      <c r="W32" s="15"/>
      <c r="X32" s="7"/>
      <c r="Y32" s="7"/>
      <c r="Z32" s="7"/>
      <c r="AA32" s="7"/>
      <c r="AB32" s="7"/>
      <c r="AC32" s="7"/>
      <c r="AD32" s="7"/>
      <c r="AE32" s="13"/>
      <c r="AF32" s="13"/>
      <c r="AG32" s="13"/>
      <c r="AH32" s="14"/>
      <c r="AI32" s="14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s="16" customFormat="1" ht="15.75" customHeight="1">
      <c r="A33" s="12">
        <v>31</v>
      </c>
      <c r="B33" s="8">
        <v>19006</v>
      </c>
      <c r="C33" s="9" t="s">
        <v>458</v>
      </c>
      <c r="D33" s="8" t="s">
        <v>457</v>
      </c>
      <c r="E33" s="8" t="s">
        <v>0</v>
      </c>
      <c r="F33" s="10">
        <v>70.5</v>
      </c>
      <c r="G33" s="10">
        <f t="shared" si="0"/>
        <v>49.349999999999994</v>
      </c>
      <c r="H33" s="11">
        <v>50</v>
      </c>
      <c r="I33" s="12">
        <f t="shared" si="1"/>
        <v>15</v>
      </c>
      <c r="J33" s="12">
        <f t="shared" si="2"/>
        <v>64.349999999999994</v>
      </c>
      <c r="K33" s="13"/>
      <c r="L33" s="22"/>
      <c r="M33" s="22"/>
      <c r="N33" s="22"/>
      <c r="O33" s="22"/>
      <c r="P33" s="22"/>
      <c r="Q33" s="22"/>
      <c r="R33" s="22"/>
      <c r="S33" s="13"/>
      <c r="T33" s="13"/>
      <c r="U33" s="14"/>
      <c r="V33" s="14"/>
      <c r="W33" s="15"/>
      <c r="X33" s="7"/>
      <c r="Y33" s="7"/>
      <c r="Z33" s="7"/>
      <c r="AA33" s="7"/>
      <c r="AB33" s="7"/>
      <c r="AC33" s="7"/>
      <c r="AD33" s="7"/>
      <c r="AE33" s="13"/>
      <c r="AF33" s="13"/>
      <c r="AG33" s="13"/>
      <c r="AH33" s="14"/>
      <c r="AI33" s="14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spans="1:55" s="16" customFormat="1" ht="15.75" customHeight="1">
      <c r="A34" s="12">
        <v>32</v>
      </c>
      <c r="B34" s="8">
        <v>19006</v>
      </c>
      <c r="C34" s="9" t="s">
        <v>362</v>
      </c>
      <c r="D34" s="8" t="s">
        <v>361</v>
      </c>
      <c r="E34" s="8" t="s">
        <v>0</v>
      </c>
      <c r="F34" s="10">
        <v>70.5</v>
      </c>
      <c r="G34" s="10">
        <f t="shared" si="0"/>
        <v>49.349999999999994</v>
      </c>
      <c r="H34" s="11">
        <v>50</v>
      </c>
      <c r="I34" s="12">
        <f t="shared" si="1"/>
        <v>15</v>
      </c>
      <c r="J34" s="12">
        <f t="shared" si="2"/>
        <v>64.349999999999994</v>
      </c>
      <c r="K34" s="13"/>
      <c r="L34" s="22"/>
      <c r="M34" s="22"/>
      <c r="N34" s="22"/>
      <c r="O34" s="22"/>
      <c r="P34" s="22"/>
      <c r="Q34" s="22"/>
      <c r="R34" s="22"/>
      <c r="S34" s="13"/>
      <c r="T34" s="13"/>
      <c r="U34" s="14"/>
      <c r="V34" s="14"/>
      <c r="W34" s="15"/>
      <c r="X34" s="7"/>
      <c r="Y34" s="7"/>
      <c r="Z34" s="7"/>
      <c r="AA34" s="7"/>
      <c r="AB34" s="7"/>
      <c r="AC34" s="7"/>
      <c r="AD34" s="7"/>
      <c r="AE34" s="13"/>
      <c r="AF34" s="13"/>
      <c r="AG34" s="13"/>
      <c r="AH34" s="14"/>
      <c r="AI34" s="14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spans="1:55" s="16" customFormat="1" ht="15.75" customHeight="1">
      <c r="A35" s="12">
        <v>33</v>
      </c>
      <c r="B35" s="8">
        <v>19006</v>
      </c>
      <c r="C35" s="9" t="s">
        <v>280</v>
      </c>
      <c r="D35" s="8" t="s">
        <v>279</v>
      </c>
      <c r="E35" s="8" t="s">
        <v>0</v>
      </c>
      <c r="F35" s="10">
        <v>72.5</v>
      </c>
      <c r="G35" s="10">
        <f t="shared" ref="G35:G66" si="3">F35*70%</f>
        <v>50.75</v>
      </c>
      <c r="H35" s="11">
        <v>45</v>
      </c>
      <c r="I35" s="12">
        <f t="shared" ref="I35:I66" si="4">H35*30%</f>
        <v>13.5</v>
      </c>
      <c r="J35" s="12">
        <f t="shared" ref="J35:J66" si="5">G35+I35</f>
        <v>64.25</v>
      </c>
      <c r="K35" s="13"/>
      <c r="L35" s="22"/>
      <c r="M35" s="22"/>
      <c r="N35" s="22"/>
      <c r="O35" s="22"/>
      <c r="P35" s="22"/>
      <c r="Q35" s="22"/>
      <c r="R35" s="22"/>
      <c r="S35" s="13"/>
      <c r="T35" s="13"/>
      <c r="U35" s="14"/>
      <c r="V35" s="14"/>
      <c r="W35" s="15"/>
      <c r="X35" s="7"/>
      <c r="Y35" s="7"/>
      <c r="Z35" s="7"/>
      <c r="AA35" s="7"/>
      <c r="AB35" s="7"/>
      <c r="AC35" s="7"/>
      <c r="AD35" s="7"/>
      <c r="AE35" s="13"/>
      <c r="AF35" s="13"/>
      <c r="AG35" s="13"/>
      <c r="AH35" s="14"/>
      <c r="AI35" s="14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s="16" customFormat="1" ht="15.75" customHeight="1">
      <c r="A36" s="12">
        <v>34</v>
      </c>
      <c r="B36" s="8">
        <v>19006</v>
      </c>
      <c r="C36" s="9" t="s">
        <v>290</v>
      </c>
      <c r="D36" s="8" t="s">
        <v>289</v>
      </c>
      <c r="E36" s="8" t="s">
        <v>0</v>
      </c>
      <c r="F36" s="10">
        <v>70</v>
      </c>
      <c r="G36" s="10">
        <f t="shared" si="3"/>
        <v>49</v>
      </c>
      <c r="H36" s="11">
        <v>50</v>
      </c>
      <c r="I36" s="12">
        <f t="shared" si="4"/>
        <v>15</v>
      </c>
      <c r="J36" s="12">
        <f t="shared" si="5"/>
        <v>64</v>
      </c>
      <c r="K36" s="13"/>
      <c r="L36" s="22"/>
      <c r="M36" s="22"/>
      <c r="N36" s="22"/>
      <c r="O36" s="22"/>
      <c r="P36" s="22"/>
      <c r="Q36" s="22"/>
      <c r="R36" s="22"/>
      <c r="S36" s="13"/>
      <c r="T36" s="13"/>
      <c r="U36" s="14"/>
      <c r="V36" s="14"/>
      <c r="W36" s="15"/>
      <c r="X36" s="7"/>
      <c r="Y36" s="7"/>
      <c r="Z36" s="7"/>
      <c r="AA36" s="7"/>
      <c r="AB36" s="7"/>
      <c r="AC36" s="7"/>
      <c r="AD36" s="7"/>
      <c r="AE36" s="13"/>
      <c r="AF36" s="13"/>
      <c r="AG36" s="13"/>
      <c r="AH36" s="14"/>
      <c r="AI36" s="14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s="16" customFormat="1" ht="15.75" customHeight="1">
      <c r="A37" s="12">
        <v>35</v>
      </c>
      <c r="B37" s="8">
        <v>19006</v>
      </c>
      <c r="C37" s="9" t="s">
        <v>346</v>
      </c>
      <c r="D37" s="8" t="s">
        <v>345</v>
      </c>
      <c r="E37" s="8" t="s">
        <v>0</v>
      </c>
      <c r="F37" s="10">
        <v>76</v>
      </c>
      <c r="G37" s="10">
        <f t="shared" si="3"/>
        <v>53.199999999999996</v>
      </c>
      <c r="H37" s="11">
        <v>36</v>
      </c>
      <c r="I37" s="12">
        <f t="shared" si="4"/>
        <v>10.799999999999999</v>
      </c>
      <c r="J37" s="12">
        <f t="shared" si="5"/>
        <v>63.999999999999993</v>
      </c>
      <c r="K37" s="13"/>
      <c r="L37" s="22"/>
      <c r="M37" s="22"/>
      <c r="N37" s="22"/>
      <c r="O37" s="22"/>
      <c r="P37" s="22"/>
      <c r="Q37" s="22"/>
      <c r="R37" s="22"/>
      <c r="S37" s="13"/>
      <c r="T37" s="13"/>
      <c r="U37" s="14"/>
      <c r="V37" s="14"/>
      <c r="W37" s="15"/>
      <c r="X37" s="7"/>
      <c r="Y37" s="7"/>
      <c r="Z37" s="7"/>
      <c r="AA37" s="7"/>
      <c r="AB37" s="7"/>
      <c r="AC37" s="7"/>
      <c r="AD37" s="7"/>
      <c r="AE37" s="13"/>
      <c r="AF37" s="13"/>
      <c r="AG37" s="13"/>
      <c r="AH37" s="14"/>
      <c r="AI37" s="14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s="16" customFormat="1" ht="15.75" customHeight="1">
      <c r="A38" s="12">
        <v>36</v>
      </c>
      <c r="B38" s="8">
        <v>19006</v>
      </c>
      <c r="C38" s="9" t="s">
        <v>414</v>
      </c>
      <c r="D38" s="8" t="s">
        <v>413</v>
      </c>
      <c r="E38" s="8" t="s">
        <v>0</v>
      </c>
      <c r="F38" s="10">
        <v>70.5</v>
      </c>
      <c r="G38" s="10">
        <f t="shared" si="3"/>
        <v>49.349999999999994</v>
      </c>
      <c r="H38" s="11">
        <v>48</v>
      </c>
      <c r="I38" s="12">
        <f t="shared" si="4"/>
        <v>14.399999999999999</v>
      </c>
      <c r="J38" s="12">
        <f t="shared" si="5"/>
        <v>63.749999999999993</v>
      </c>
      <c r="K38" s="13"/>
      <c r="L38" s="22"/>
      <c r="M38" s="22"/>
      <c r="N38" s="22"/>
      <c r="O38" s="22"/>
      <c r="P38" s="22"/>
      <c r="Q38" s="22"/>
      <c r="R38" s="22"/>
      <c r="S38" s="13"/>
      <c r="T38" s="13"/>
      <c r="U38" s="14"/>
      <c r="V38" s="14"/>
      <c r="W38" s="15"/>
      <c r="X38" s="7"/>
      <c r="Y38" s="7"/>
      <c r="Z38" s="7"/>
      <c r="AA38" s="7"/>
      <c r="AB38" s="7"/>
      <c r="AC38" s="7"/>
      <c r="AD38" s="7"/>
      <c r="AE38" s="13"/>
      <c r="AF38" s="13"/>
      <c r="AG38" s="13"/>
      <c r="AH38" s="14"/>
      <c r="AI38" s="14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s="16" customFormat="1" ht="15.75" customHeight="1">
      <c r="A39" s="12">
        <v>37</v>
      </c>
      <c r="B39" s="8">
        <v>19006</v>
      </c>
      <c r="C39" s="9" t="s">
        <v>344</v>
      </c>
      <c r="D39" s="8" t="s">
        <v>343</v>
      </c>
      <c r="E39" s="8" t="s">
        <v>0</v>
      </c>
      <c r="F39" s="10">
        <v>72.5</v>
      </c>
      <c r="G39" s="10">
        <f t="shared" si="3"/>
        <v>50.75</v>
      </c>
      <c r="H39" s="11">
        <v>43</v>
      </c>
      <c r="I39" s="12">
        <f t="shared" si="4"/>
        <v>12.9</v>
      </c>
      <c r="J39" s="12">
        <f t="shared" si="5"/>
        <v>63.65</v>
      </c>
      <c r="K39" s="13"/>
      <c r="L39" s="22"/>
      <c r="M39" s="22"/>
      <c r="N39" s="22"/>
      <c r="O39" s="22"/>
      <c r="P39" s="22"/>
      <c r="Q39" s="22"/>
      <c r="R39" s="22"/>
      <c r="S39" s="13"/>
      <c r="T39" s="13"/>
      <c r="U39" s="14"/>
      <c r="V39" s="14"/>
      <c r="W39" s="15"/>
      <c r="X39" s="7"/>
      <c r="Y39" s="7"/>
      <c r="Z39" s="7"/>
      <c r="AA39" s="7"/>
      <c r="AB39" s="7"/>
      <c r="AC39" s="7"/>
      <c r="AD39" s="7"/>
      <c r="AE39" s="13"/>
      <c r="AF39" s="13"/>
      <c r="AG39" s="13"/>
      <c r="AH39" s="14"/>
      <c r="AI39" s="14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s="16" customFormat="1" ht="15.75" customHeight="1">
      <c r="A40" s="12">
        <v>38</v>
      </c>
      <c r="B40" s="8">
        <v>19006</v>
      </c>
      <c r="C40" s="9" t="s">
        <v>308</v>
      </c>
      <c r="D40" s="8" t="s">
        <v>307</v>
      </c>
      <c r="E40" s="8" t="s">
        <v>0</v>
      </c>
      <c r="F40" s="10">
        <v>72.5</v>
      </c>
      <c r="G40" s="10">
        <f t="shared" si="3"/>
        <v>50.75</v>
      </c>
      <c r="H40" s="11">
        <v>43</v>
      </c>
      <c r="I40" s="12">
        <f t="shared" si="4"/>
        <v>12.9</v>
      </c>
      <c r="J40" s="12">
        <f t="shared" si="5"/>
        <v>63.65</v>
      </c>
      <c r="K40" s="13"/>
      <c r="L40" s="22"/>
      <c r="M40" s="22"/>
      <c r="N40" s="22"/>
      <c r="O40" s="22"/>
      <c r="P40" s="22"/>
      <c r="Q40" s="22"/>
      <c r="R40" s="22"/>
      <c r="S40" s="13"/>
      <c r="T40" s="13"/>
      <c r="U40" s="14"/>
      <c r="V40" s="14"/>
      <c r="W40" s="15"/>
      <c r="X40" s="7"/>
      <c r="Y40" s="7"/>
      <c r="Z40" s="7"/>
      <c r="AA40" s="7"/>
      <c r="AB40" s="7"/>
      <c r="AC40" s="7"/>
      <c r="AD40" s="7"/>
      <c r="AE40" s="13"/>
      <c r="AF40" s="13"/>
      <c r="AG40" s="13"/>
      <c r="AH40" s="14"/>
      <c r="AI40" s="14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s="16" customFormat="1" ht="15.75" customHeight="1">
      <c r="A41" s="12">
        <v>39</v>
      </c>
      <c r="B41" s="8">
        <v>19006</v>
      </c>
      <c r="C41" s="9" t="s">
        <v>340</v>
      </c>
      <c r="D41" s="8" t="s">
        <v>339</v>
      </c>
      <c r="E41" s="8" t="s">
        <v>0</v>
      </c>
      <c r="F41" s="10">
        <v>71.5</v>
      </c>
      <c r="G41" s="10">
        <f t="shared" si="3"/>
        <v>50.05</v>
      </c>
      <c r="H41" s="11">
        <v>45</v>
      </c>
      <c r="I41" s="12">
        <f t="shared" si="4"/>
        <v>13.5</v>
      </c>
      <c r="J41" s="12">
        <f t="shared" si="5"/>
        <v>63.55</v>
      </c>
      <c r="K41" s="13"/>
      <c r="L41" s="22"/>
      <c r="M41" s="22"/>
      <c r="N41" s="22"/>
      <c r="O41" s="22"/>
      <c r="P41" s="22"/>
      <c r="Q41" s="22"/>
      <c r="R41" s="22"/>
      <c r="S41" s="13"/>
      <c r="T41" s="13"/>
      <c r="U41" s="14"/>
      <c r="V41" s="14"/>
      <c r="W41" s="15"/>
      <c r="X41" s="7"/>
      <c r="Y41" s="7"/>
      <c r="Z41" s="7"/>
      <c r="AA41" s="7"/>
      <c r="AB41" s="7"/>
      <c r="AC41" s="7"/>
      <c r="AD41" s="7"/>
      <c r="AE41" s="13"/>
      <c r="AF41" s="13"/>
      <c r="AG41" s="13"/>
      <c r="AH41" s="14"/>
      <c r="AI41" s="14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s="16" customFormat="1" ht="15.75" customHeight="1">
      <c r="A42" s="12">
        <v>40</v>
      </c>
      <c r="B42" s="8">
        <v>19006</v>
      </c>
      <c r="C42" s="9" t="s">
        <v>398</v>
      </c>
      <c r="D42" s="8" t="s">
        <v>397</v>
      </c>
      <c r="E42" s="8" t="s">
        <v>0</v>
      </c>
      <c r="F42" s="10">
        <v>73</v>
      </c>
      <c r="G42" s="10">
        <f t="shared" si="3"/>
        <v>51.099999999999994</v>
      </c>
      <c r="H42" s="11">
        <v>40</v>
      </c>
      <c r="I42" s="12">
        <f t="shared" si="4"/>
        <v>12</v>
      </c>
      <c r="J42" s="12">
        <f t="shared" si="5"/>
        <v>63.099999999999994</v>
      </c>
      <c r="K42" s="13"/>
      <c r="L42" s="22"/>
      <c r="M42" s="22"/>
      <c r="N42" s="22"/>
      <c r="O42" s="22"/>
      <c r="P42" s="22"/>
      <c r="Q42" s="22"/>
      <c r="R42" s="22"/>
      <c r="S42" s="13"/>
      <c r="T42" s="13"/>
      <c r="U42" s="14"/>
      <c r="V42" s="14"/>
      <c r="W42" s="15"/>
      <c r="X42" s="7"/>
      <c r="Y42" s="7"/>
      <c r="Z42" s="7"/>
      <c r="AA42" s="7"/>
      <c r="AB42" s="7"/>
      <c r="AC42" s="7"/>
      <c r="AD42" s="7"/>
      <c r="AE42" s="13"/>
      <c r="AF42" s="13"/>
      <c r="AG42" s="13"/>
      <c r="AH42" s="14"/>
      <c r="AI42" s="14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spans="1:55" s="16" customFormat="1" ht="15.75" customHeight="1">
      <c r="A43" s="12">
        <v>41</v>
      </c>
      <c r="B43" s="8">
        <v>19006</v>
      </c>
      <c r="C43" s="9" t="s">
        <v>396</v>
      </c>
      <c r="D43" s="8" t="s">
        <v>395</v>
      </c>
      <c r="E43" s="8" t="s">
        <v>0</v>
      </c>
      <c r="F43" s="10">
        <v>69.5</v>
      </c>
      <c r="G43" s="10">
        <f t="shared" si="3"/>
        <v>48.65</v>
      </c>
      <c r="H43" s="11">
        <v>48</v>
      </c>
      <c r="I43" s="12">
        <f t="shared" si="4"/>
        <v>14.399999999999999</v>
      </c>
      <c r="J43" s="12">
        <f t="shared" si="5"/>
        <v>63.05</v>
      </c>
      <c r="K43" s="13"/>
      <c r="L43" s="22"/>
      <c r="M43" s="22"/>
      <c r="N43" s="22"/>
      <c r="O43" s="22"/>
      <c r="P43" s="22"/>
      <c r="Q43" s="22"/>
      <c r="R43" s="22"/>
      <c r="S43" s="13"/>
      <c r="T43" s="13"/>
      <c r="U43" s="14"/>
      <c r="V43" s="14"/>
      <c r="W43" s="15"/>
      <c r="X43" s="7"/>
      <c r="Y43" s="7"/>
      <c r="Z43" s="7"/>
      <c r="AA43" s="7"/>
      <c r="AB43" s="7"/>
      <c r="AC43" s="7"/>
      <c r="AD43" s="7"/>
      <c r="AE43" s="13"/>
      <c r="AF43" s="13"/>
      <c r="AG43" s="13"/>
      <c r="AH43" s="14"/>
      <c r="AI43" s="14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1:55" s="16" customFormat="1" ht="15.75" customHeight="1">
      <c r="A44" s="12">
        <v>42</v>
      </c>
      <c r="B44" s="8">
        <v>19006</v>
      </c>
      <c r="C44" s="9" t="s">
        <v>386</v>
      </c>
      <c r="D44" s="8" t="s">
        <v>385</v>
      </c>
      <c r="E44" s="8" t="s">
        <v>0</v>
      </c>
      <c r="F44" s="10">
        <v>68.599999999999994</v>
      </c>
      <c r="G44" s="10">
        <f t="shared" si="3"/>
        <v>48.019999999999996</v>
      </c>
      <c r="H44" s="11">
        <v>50</v>
      </c>
      <c r="I44" s="12">
        <f t="shared" si="4"/>
        <v>15</v>
      </c>
      <c r="J44" s="12">
        <f t="shared" si="5"/>
        <v>63.019999999999996</v>
      </c>
      <c r="K44" s="13"/>
      <c r="L44" s="22"/>
      <c r="M44" s="22"/>
      <c r="N44" s="22"/>
      <c r="O44" s="22"/>
      <c r="P44" s="22"/>
      <c r="Q44" s="22"/>
      <c r="R44" s="22"/>
      <c r="S44" s="13"/>
      <c r="T44" s="13"/>
      <c r="U44" s="14"/>
      <c r="V44" s="14"/>
      <c r="W44" s="15"/>
      <c r="X44" s="7"/>
      <c r="Y44" s="7"/>
      <c r="Z44" s="7"/>
      <c r="AA44" s="7"/>
      <c r="AB44" s="7"/>
      <c r="AC44" s="7"/>
      <c r="AD44" s="7"/>
      <c r="AE44" s="13"/>
      <c r="AF44" s="13"/>
      <c r="AG44" s="13"/>
      <c r="AH44" s="14"/>
      <c r="AI44" s="14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spans="1:55" s="16" customFormat="1" ht="15.75" customHeight="1">
      <c r="A45" s="12">
        <v>43</v>
      </c>
      <c r="B45" s="8">
        <v>19006</v>
      </c>
      <c r="C45" s="9" t="s">
        <v>276</v>
      </c>
      <c r="D45" s="8" t="s">
        <v>275</v>
      </c>
      <c r="E45" s="8" t="s">
        <v>0</v>
      </c>
      <c r="F45" s="10">
        <v>71.5</v>
      </c>
      <c r="G45" s="10">
        <f t="shared" si="3"/>
        <v>50.05</v>
      </c>
      <c r="H45" s="11">
        <v>43</v>
      </c>
      <c r="I45" s="12">
        <f t="shared" si="4"/>
        <v>12.9</v>
      </c>
      <c r="J45" s="12">
        <f t="shared" si="5"/>
        <v>62.949999999999996</v>
      </c>
      <c r="K45" s="13"/>
      <c r="L45" s="22"/>
      <c r="M45" s="22"/>
      <c r="N45" s="22"/>
      <c r="O45" s="22"/>
      <c r="P45" s="22"/>
      <c r="Q45" s="22"/>
      <c r="R45" s="22"/>
      <c r="S45" s="13"/>
      <c r="T45" s="13"/>
      <c r="U45" s="14"/>
      <c r="V45" s="14"/>
      <c r="W45" s="15"/>
      <c r="X45" s="7"/>
      <c r="Y45" s="7"/>
      <c r="Z45" s="7"/>
      <c r="AA45" s="7"/>
      <c r="AB45" s="7"/>
      <c r="AC45" s="7"/>
      <c r="AD45" s="7"/>
      <c r="AE45" s="13"/>
      <c r="AF45" s="13"/>
      <c r="AG45" s="13"/>
      <c r="AH45" s="14"/>
      <c r="AI45" s="14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spans="1:55" s="16" customFormat="1" ht="15.75" customHeight="1">
      <c r="A46" s="12">
        <v>44</v>
      </c>
      <c r="B46" s="8">
        <v>19006</v>
      </c>
      <c r="C46" s="9" t="s">
        <v>332</v>
      </c>
      <c r="D46" s="8" t="s">
        <v>331</v>
      </c>
      <c r="E46" s="8" t="s">
        <v>0</v>
      </c>
      <c r="F46" s="10">
        <v>73.5</v>
      </c>
      <c r="G46" s="10">
        <f t="shared" si="3"/>
        <v>51.449999999999996</v>
      </c>
      <c r="H46" s="11">
        <v>36</v>
      </c>
      <c r="I46" s="12">
        <f t="shared" si="4"/>
        <v>10.799999999999999</v>
      </c>
      <c r="J46" s="12">
        <f t="shared" si="5"/>
        <v>62.249999999999993</v>
      </c>
      <c r="K46" s="13"/>
      <c r="L46" s="22"/>
      <c r="M46" s="22"/>
      <c r="N46" s="22"/>
      <c r="O46" s="22"/>
      <c r="P46" s="22"/>
      <c r="Q46" s="22"/>
      <c r="R46" s="22"/>
      <c r="S46" s="13"/>
      <c r="T46" s="13"/>
      <c r="U46" s="14"/>
      <c r="V46" s="14"/>
      <c r="W46" s="15"/>
      <c r="X46" s="7"/>
      <c r="Y46" s="7"/>
      <c r="Z46" s="7"/>
      <c r="AA46" s="7"/>
      <c r="AB46" s="7"/>
      <c r="AC46" s="7"/>
      <c r="AD46" s="7"/>
      <c r="AE46" s="13"/>
      <c r="AF46" s="13"/>
      <c r="AG46" s="13"/>
      <c r="AH46" s="14"/>
      <c r="AI46" s="14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13"/>
      <c r="AU46" s="13"/>
      <c r="AV46" s="13"/>
      <c r="AW46" s="13"/>
      <c r="AX46" s="13"/>
      <c r="AY46" s="13"/>
      <c r="AZ46" s="13"/>
      <c r="BA46" s="13"/>
      <c r="BB46" s="13"/>
      <c r="BC46" s="13"/>
    </row>
    <row r="47" spans="1:55" s="16" customFormat="1" ht="15.75" customHeight="1">
      <c r="A47" s="12">
        <v>45</v>
      </c>
      <c r="B47" s="8">
        <v>19006</v>
      </c>
      <c r="C47" s="9" t="s">
        <v>272</v>
      </c>
      <c r="D47" s="8" t="s">
        <v>271</v>
      </c>
      <c r="E47" s="8" t="s">
        <v>0</v>
      </c>
      <c r="F47" s="10">
        <v>73.5</v>
      </c>
      <c r="G47" s="10">
        <f t="shared" si="3"/>
        <v>51.449999999999996</v>
      </c>
      <c r="H47" s="11">
        <v>36</v>
      </c>
      <c r="I47" s="12">
        <f t="shared" si="4"/>
        <v>10.799999999999999</v>
      </c>
      <c r="J47" s="12">
        <f t="shared" si="5"/>
        <v>62.249999999999993</v>
      </c>
      <c r="K47" s="13"/>
      <c r="L47" s="22"/>
      <c r="M47" s="22"/>
      <c r="N47" s="22"/>
      <c r="O47" s="22"/>
      <c r="P47" s="22"/>
      <c r="Q47" s="22"/>
      <c r="R47" s="22"/>
      <c r="S47" s="13"/>
      <c r="T47" s="13"/>
      <c r="U47" s="14"/>
      <c r="V47" s="14"/>
      <c r="W47" s="15"/>
      <c r="X47" s="7"/>
      <c r="Y47" s="7"/>
      <c r="Z47" s="7"/>
      <c r="AA47" s="7"/>
      <c r="AB47" s="7"/>
      <c r="AC47" s="7"/>
      <c r="AD47" s="7"/>
      <c r="AE47" s="13"/>
      <c r="AF47" s="13"/>
      <c r="AG47" s="13"/>
      <c r="AH47" s="14"/>
      <c r="AI47" s="14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spans="1:55" s="16" customFormat="1" ht="15.75" customHeight="1">
      <c r="A48" s="12">
        <v>46</v>
      </c>
      <c r="B48" s="8">
        <v>19006</v>
      </c>
      <c r="C48" s="9" t="s">
        <v>310</v>
      </c>
      <c r="D48" s="8" t="s">
        <v>309</v>
      </c>
      <c r="E48" s="8" t="s">
        <v>0</v>
      </c>
      <c r="F48" s="10">
        <v>71.5</v>
      </c>
      <c r="G48" s="10">
        <f t="shared" si="3"/>
        <v>50.05</v>
      </c>
      <c r="H48" s="11">
        <v>40</v>
      </c>
      <c r="I48" s="12">
        <f t="shared" si="4"/>
        <v>12</v>
      </c>
      <c r="J48" s="12">
        <f t="shared" si="5"/>
        <v>62.05</v>
      </c>
      <c r="K48" s="13"/>
      <c r="L48" s="22"/>
      <c r="M48" s="22"/>
      <c r="N48" s="22"/>
      <c r="O48" s="22"/>
      <c r="P48" s="22"/>
      <c r="Q48" s="22"/>
      <c r="R48" s="22"/>
      <c r="S48" s="13"/>
      <c r="T48" s="13"/>
      <c r="U48" s="14"/>
      <c r="V48" s="14"/>
      <c r="W48" s="15"/>
      <c r="X48" s="7"/>
      <c r="Y48" s="7"/>
      <c r="Z48" s="7"/>
      <c r="AA48" s="7"/>
      <c r="AB48" s="7"/>
      <c r="AC48" s="7"/>
      <c r="AD48" s="7"/>
      <c r="AE48" s="13"/>
      <c r="AF48" s="13"/>
      <c r="AG48" s="13"/>
      <c r="AH48" s="14"/>
      <c r="AI48" s="14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13"/>
      <c r="AU48" s="13"/>
      <c r="AV48" s="13"/>
      <c r="AW48" s="13"/>
      <c r="AX48" s="13"/>
      <c r="AY48" s="13"/>
      <c r="AZ48" s="13"/>
      <c r="BA48" s="13"/>
      <c r="BB48" s="13"/>
      <c r="BC48" s="13"/>
    </row>
    <row r="49" spans="1:55" s="16" customFormat="1" ht="15.75" customHeight="1">
      <c r="A49" s="12">
        <v>47</v>
      </c>
      <c r="B49" s="8">
        <v>19006</v>
      </c>
      <c r="C49" s="9" t="s">
        <v>466</v>
      </c>
      <c r="D49" s="8" t="s">
        <v>465</v>
      </c>
      <c r="E49" s="8" t="s">
        <v>0</v>
      </c>
      <c r="F49" s="10">
        <v>74</v>
      </c>
      <c r="G49" s="10">
        <f t="shared" si="3"/>
        <v>51.8</v>
      </c>
      <c r="H49" s="11">
        <v>34</v>
      </c>
      <c r="I49" s="12">
        <f t="shared" si="4"/>
        <v>10.199999999999999</v>
      </c>
      <c r="J49" s="12">
        <f t="shared" si="5"/>
        <v>62</v>
      </c>
      <c r="K49" s="13"/>
      <c r="L49" s="22"/>
      <c r="M49" s="22"/>
      <c r="N49" s="22"/>
      <c r="O49" s="22"/>
      <c r="P49" s="22"/>
      <c r="Q49" s="22"/>
      <c r="R49" s="22"/>
      <c r="S49" s="13"/>
      <c r="T49" s="13"/>
      <c r="U49" s="14"/>
      <c r="V49" s="14"/>
      <c r="W49" s="15"/>
      <c r="X49" s="7"/>
      <c r="Y49" s="7"/>
      <c r="Z49" s="7"/>
      <c r="AA49" s="7"/>
      <c r="AB49" s="7"/>
      <c r="AC49" s="7"/>
      <c r="AD49" s="7"/>
      <c r="AE49" s="13"/>
      <c r="AF49" s="13"/>
      <c r="AG49" s="13"/>
      <c r="AH49" s="14"/>
      <c r="AI49" s="14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13"/>
      <c r="AU49" s="13"/>
      <c r="AV49" s="13"/>
      <c r="AW49" s="13"/>
      <c r="AX49" s="13"/>
      <c r="AY49" s="13"/>
      <c r="AZ49" s="13"/>
      <c r="BA49" s="13"/>
      <c r="BB49" s="13"/>
      <c r="BC49" s="13"/>
    </row>
    <row r="50" spans="1:55" s="16" customFormat="1" ht="15.75" customHeight="1">
      <c r="A50" s="12">
        <v>48</v>
      </c>
      <c r="B50" s="8">
        <v>19006</v>
      </c>
      <c r="C50" s="9" t="s">
        <v>438</v>
      </c>
      <c r="D50" s="8" t="s">
        <v>437</v>
      </c>
      <c r="E50" s="8" t="s">
        <v>0</v>
      </c>
      <c r="F50" s="10">
        <v>70</v>
      </c>
      <c r="G50" s="10">
        <f t="shared" si="3"/>
        <v>49</v>
      </c>
      <c r="H50" s="11">
        <v>43</v>
      </c>
      <c r="I50" s="12">
        <f t="shared" si="4"/>
        <v>12.9</v>
      </c>
      <c r="J50" s="12">
        <f t="shared" si="5"/>
        <v>61.9</v>
      </c>
      <c r="K50" s="13"/>
      <c r="L50" s="22"/>
      <c r="M50" s="22"/>
      <c r="N50" s="22"/>
      <c r="O50" s="22"/>
      <c r="P50" s="22"/>
      <c r="Q50" s="22"/>
      <c r="R50" s="22"/>
      <c r="S50" s="13"/>
      <c r="T50" s="13"/>
      <c r="U50" s="14"/>
      <c r="V50" s="14"/>
      <c r="W50" s="15"/>
      <c r="X50" s="7"/>
      <c r="Y50" s="7"/>
      <c r="Z50" s="7"/>
      <c r="AA50" s="7"/>
      <c r="AB50" s="7"/>
      <c r="AC50" s="7"/>
      <c r="AD50" s="7"/>
      <c r="AE50" s="13"/>
      <c r="AF50" s="13"/>
      <c r="AG50" s="13"/>
      <c r="AH50" s="14"/>
      <c r="AI50" s="14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13"/>
      <c r="AU50" s="13"/>
      <c r="AV50" s="13"/>
      <c r="AW50" s="13"/>
      <c r="AX50" s="13"/>
      <c r="AY50" s="13"/>
      <c r="AZ50" s="13"/>
      <c r="BA50" s="13"/>
      <c r="BB50" s="13"/>
      <c r="BC50" s="13"/>
    </row>
    <row r="51" spans="1:55" s="16" customFormat="1" ht="15.75" customHeight="1">
      <c r="A51" s="12">
        <v>49</v>
      </c>
      <c r="B51" s="8">
        <v>19006</v>
      </c>
      <c r="C51" s="9" t="s">
        <v>434</v>
      </c>
      <c r="D51" s="8" t="s">
        <v>433</v>
      </c>
      <c r="E51" s="8" t="s">
        <v>0</v>
      </c>
      <c r="F51" s="10">
        <v>67</v>
      </c>
      <c r="G51" s="10">
        <f t="shared" si="3"/>
        <v>46.9</v>
      </c>
      <c r="H51" s="11">
        <v>50</v>
      </c>
      <c r="I51" s="12">
        <f t="shared" si="4"/>
        <v>15</v>
      </c>
      <c r="J51" s="12">
        <f t="shared" si="5"/>
        <v>61.9</v>
      </c>
      <c r="K51" s="13"/>
      <c r="L51" s="22"/>
      <c r="M51" s="22"/>
      <c r="N51" s="22"/>
      <c r="O51" s="22"/>
      <c r="P51" s="22"/>
      <c r="Q51" s="22"/>
      <c r="R51" s="22"/>
      <c r="S51" s="13"/>
      <c r="T51" s="13"/>
      <c r="U51" s="14"/>
      <c r="V51" s="14"/>
      <c r="W51" s="15"/>
      <c r="X51" s="7"/>
      <c r="Y51" s="7"/>
      <c r="Z51" s="7"/>
      <c r="AA51" s="7"/>
      <c r="AB51" s="7"/>
      <c r="AC51" s="7"/>
      <c r="AD51" s="7"/>
      <c r="AE51" s="13"/>
      <c r="AF51" s="13"/>
      <c r="AG51" s="13"/>
      <c r="AH51" s="14"/>
      <c r="AI51" s="14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55" s="16" customFormat="1" ht="15.75" customHeight="1">
      <c r="A52" s="12">
        <v>50</v>
      </c>
      <c r="B52" s="8">
        <v>19006</v>
      </c>
      <c r="C52" s="9" t="s">
        <v>260</v>
      </c>
      <c r="D52" s="8" t="s">
        <v>259</v>
      </c>
      <c r="E52" s="8" t="s">
        <v>0</v>
      </c>
      <c r="F52" s="10">
        <v>74</v>
      </c>
      <c r="G52" s="10">
        <f t="shared" si="3"/>
        <v>51.8</v>
      </c>
      <c r="H52" s="11">
        <v>33</v>
      </c>
      <c r="I52" s="12">
        <f t="shared" si="4"/>
        <v>9.9</v>
      </c>
      <c r="J52" s="12">
        <f t="shared" si="5"/>
        <v>61.699999999999996</v>
      </c>
      <c r="K52" s="13"/>
      <c r="L52" s="22"/>
      <c r="M52" s="22"/>
      <c r="N52" s="22"/>
      <c r="O52" s="22"/>
      <c r="P52" s="22"/>
      <c r="Q52" s="22"/>
      <c r="R52" s="22"/>
      <c r="S52" s="13"/>
      <c r="T52" s="13"/>
      <c r="U52" s="14"/>
      <c r="V52" s="14"/>
      <c r="W52" s="15"/>
      <c r="X52" s="7"/>
      <c r="Y52" s="7"/>
      <c r="Z52" s="7"/>
      <c r="AA52" s="7"/>
      <c r="AB52" s="7"/>
      <c r="AC52" s="7"/>
      <c r="AD52" s="7"/>
      <c r="AE52" s="13"/>
      <c r="AF52" s="13"/>
      <c r="AG52" s="13"/>
      <c r="AH52" s="14"/>
      <c r="AI52" s="14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13"/>
      <c r="AU52" s="13"/>
      <c r="AV52" s="13"/>
      <c r="AW52" s="13"/>
      <c r="AX52" s="13"/>
      <c r="AY52" s="13"/>
      <c r="AZ52" s="13"/>
      <c r="BA52" s="13"/>
      <c r="BB52" s="13"/>
      <c r="BC52" s="13"/>
    </row>
    <row r="53" spans="1:55" s="16" customFormat="1" ht="15.75" customHeight="1">
      <c r="A53" s="12">
        <v>51</v>
      </c>
      <c r="B53" s="8">
        <v>19006</v>
      </c>
      <c r="C53" s="9" t="s">
        <v>336</v>
      </c>
      <c r="D53" s="8" t="s">
        <v>335</v>
      </c>
      <c r="E53" s="8" t="s">
        <v>0</v>
      </c>
      <c r="F53" s="10">
        <v>70</v>
      </c>
      <c r="G53" s="10">
        <f t="shared" si="3"/>
        <v>49</v>
      </c>
      <c r="H53" s="11">
        <v>42</v>
      </c>
      <c r="I53" s="12">
        <f t="shared" si="4"/>
        <v>12.6</v>
      </c>
      <c r="J53" s="12">
        <f t="shared" si="5"/>
        <v>61.6</v>
      </c>
      <c r="K53" s="13"/>
      <c r="L53" s="22"/>
      <c r="M53" s="22"/>
      <c r="N53" s="22"/>
      <c r="O53" s="22"/>
      <c r="P53" s="22"/>
      <c r="Q53" s="22"/>
      <c r="R53" s="22"/>
      <c r="S53" s="13"/>
      <c r="T53" s="13"/>
      <c r="U53" s="14"/>
      <c r="V53" s="14"/>
      <c r="W53" s="15"/>
      <c r="X53" s="7"/>
      <c r="Y53" s="7"/>
      <c r="Z53" s="7"/>
      <c r="AA53" s="7"/>
      <c r="AB53" s="7"/>
      <c r="AC53" s="7"/>
      <c r="AD53" s="7"/>
      <c r="AE53" s="13"/>
      <c r="AF53" s="13"/>
      <c r="AG53" s="13"/>
      <c r="AH53" s="14"/>
      <c r="AI53" s="14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spans="1:55" s="16" customFormat="1" ht="15.75" customHeight="1">
      <c r="A54" s="12">
        <v>52</v>
      </c>
      <c r="B54" s="8">
        <v>19006</v>
      </c>
      <c r="C54" s="9" t="s">
        <v>426</v>
      </c>
      <c r="D54" s="8" t="s">
        <v>425</v>
      </c>
      <c r="E54" s="8" t="s">
        <v>0</v>
      </c>
      <c r="F54" s="10">
        <v>68.5</v>
      </c>
      <c r="G54" s="10">
        <f t="shared" si="3"/>
        <v>47.949999999999996</v>
      </c>
      <c r="H54" s="11">
        <v>45</v>
      </c>
      <c r="I54" s="12">
        <f t="shared" si="4"/>
        <v>13.5</v>
      </c>
      <c r="J54" s="12">
        <f t="shared" si="5"/>
        <v>61.449999999999996</v>
      </c>
      <c r="K54" s="13"/>
      <c r="L54" s="22"/>
      <c r="M54" s="22"/>
      <c r="N54" s="22"/>
      <c r="O54" s="22"/>
      <c r="P54" s="22"/>
      <c r="Q54" s="22"/>
      <c r="R54" s="22"/>
      <c r="S54" s="13"/>
      <c r="T54" s="13"/>
      <c r="U54" s="14"/>
      <c r="V54" s="14"/>
      <c r="W54" s="15"/>
      <c r="X54" s="7"/>
      <c r="Y54" s="7"/>
      <c r="Z54" s="7"/>
      <c r="AA54" s="7"/>
      <c r="AB54" s="7"/>
      <c r="AC54" s="7"/>
      <c r="AD54" s="7"/>
      <c r="AE54" s="13"/>
      <c r="AF54" s="13"/>
      <c r="AG54" s="13"/>
      <c r="AH54" s="14"/>
      <c r="AI54" s="14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spans="1:55" s="16" customFormat="1" ht="15.75" customHeight="1">
      <c r="A55" s="12">
        <v>53</v>
      </c>
      <c r="B55" s="8">
        <v>19006</v>
      </c>
      <c r="C55" s="9" t="s">
        <v>326</v>
      </c>
      <c r="D55" s="8" t="s">
        <v>325</v>
      </c>
      <c r="E55" s="8" t="s">
        <v>0</v>
      </c>
      <c r="F55" s="10">
        <v>71.5</v>
      </c>
      <c r="G55" s="10">
        <f t="shared" si="3"/>
        <v>50.05</v>
      </c>
      <c r="H55" s="11">
        <v>37</v>
      </c>
      <c r="I55" s="12">
        <f t="shared" si="4"/>
        <v>11.1</v>
      </c>
      <c r="J55" s="12">
        <f t="shared" si="5"/>
        <v>61.15</v>
      </c>
      <c r="K55" s="13"/>
      <c r="L55" s="22"/>
      <c r="M55" s="22"/>
      <c r="N55" s="22"/>
      <c r="O55" s="22"/>
      <c r="P55" s="22"/>
      <c r="Q55" s="22"/>
      <c r="R55" s="22"/>
      <c r="S55" s="13"/>
      <c r="T55" s="13"/>
      <c r="U55" s="14"/>
      <c r="V55" s="14"/>
      <c r="W55" s="15"/>
      <c r="X55" s="7"/>
      <c r="Y55" s="7"/>
      <c r="Z55" s="7"/>
      <c r="AA55" s="7"/>
      <c r="AB55" s="7"/>
      <c r="AC55" s="7"/>
      <c r="AD55" s="7"/>
      <c r="AE55" s="13"/>
      <c r="AF55" s="13"/>
      <c r="AG55" s="13"/>
      <c r="AH55" s="14"/>
      <c r="AI55" s="14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55" s="16" customFormat="1" ht="15.75" customHeight="1">
      <c r="A56" s="12">
        <v>54</v>
      </c>
      <c r="B56" s="8">
        <v>19006</v>
      </c>
      <c r="C56" s="9" t="s">
        <v>358</v>
      </c>
      <c r="D56" s="8" t="s">
        <v>357</v>
      </c>
      <c r="E56" s="8" t="s">
        <v>0</v>
      </c>
      <c r="F56" s="10">
        <v>70</v>
      </c>
      <c r="G56" s="10">
        <f t="shared" si="3"/>
        <v>49</v>
      </c>
      <c r="H56" s="11">
        <v>40</v>
      </c>
      <c r="I56" s="12">
        <f t="shared" si="4"/>
        <v>12</v>
      </c>
      <c r="J56" s="12">
        <f t="shared" si="5"/>
        <v>61</v>
      </c>
      <c r="K56" s="13"/>
      <c r="L56" s="22"/>
      <c r="M56" s="22"/>
      <c r="N56" s="22"/>
      <c r="O56" s="22"/>
      <c r="P56" s="22"/>
      <c r="Q56" s="22"/>
      <c r="R56" s="22"/>
      <c r="S56" s="13"/>
      <c r="T56" s="13"/>
      <c r="U56" s="14"/>
      <c r="V56" s="14"/>
      <c r="W56" s="15"/>
      <c r="X56" s="7"/>
      <c r="Y56" s="7"/>
      <c r="Z56" s="7"/>
      <c r="AA56" s="7"/>
      <c r="AB56" s="7"/>
      <c r="AC56" s="7"/>
      <c r="AD56" s="7"/>
      <c r="AE56" s="13"/>
      <c r="AF56" s="13"/>
      <c r="AG56" s="13"/>
      <c r="AH56" s="14"/>
      <c r="AI56" s="14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55" s="16" customFormat="1" ht="15.75" customHeight="1">
      <c r="A57" s="12">
        <v>55</v>
      </c>
      <c r="B57" s="8">
        <v>19006</v>
      </c>
      <c r="C57" s="9" t="s">
        <v>422</v>
      </c>
      <c r="D57" s="8" t="s">
        <v>421</v>
      </c>
      <c r="E57" s="8" t="s">
        <v>0</v>
      </c>
      <c r="F57" s="10">
        <v>63.5</v>
      </c>
      <c r="G57" s="10">
        <f t="shared" si="3"/>
        <v>44.449999999999996</v>
      </c>
      <c r="H57" s="11">
        <v>55</v>
      </c>
      <c r="I57" s="12">
        <f t="shared" si="4"/>
        <v>16.5</v>
      </c>
      <c r="J57" s="12">
        <f t="shared" si="5"/>
        <v>60.949999999999996</v>
      </c>
      <c r="K57" s="13"/>
      <c r="L57" s="22"/>
      <c r="M57" s="22"/>
      <c r="N57" s="22"/>
      <c r="O57" s="22"/>
      <c r="P57" s="22"/>
      <c r="Q57" s="22"/>
      <c r="R57" s="22"/>
      <c r="S57" s="13"/>
      <c r="T57" s="13"/>
      <c r="U57" s="14"/>
      <c r="V57" s="14"/>
      <c r="W57" s="15"/>
      <c r="X57" s="7"/>
      <c r="Y57" s="7"/>
      <c r="Z57" s="7"/>
      <c r="AA57" s="7"/>
      <c r="AB57" s="7"/>
      <c r="AC57" s="7"/>
      <c r="AD57" s="7"/>
      <c r="AE57" s="13"/>
      <c r="AF57" s="13"/>
      <c r="AG57" s="13"/>
      <c r="AH57" s="14"/>
      <c r="AI57" s="14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13"/>
      <c r="AU57" s="13"/>
      <c r="AV57" s="13"/>
      <c r="AW57" s="13"/>
      <c r="AX57" s="13"/>
      <c r="AY57" s="13"/>
      <c r="AZ57" s="13"/>
      <c r="BA57" s="13"/>
      <c r="BB57" s="13"/>
      <c r="BC57" s="13"/>
    </row>
    <row r="58" spans="1:55" s="16" customFormat="1" ht="15.75" customHeight="1">
      <c r="A58" s="12">
        <v>56</v>
      </c>
      <c r="B58" s="8">
        <v>19006</v>
      </c>
      <c r="C58" s="9" t="s">
        <v>306</v>
      </c>
      <c r="D58" s="8" t="s">
        <v>305</v>
      </c>
      <c r="E58" s="8" t="s">
        <v>0</v>
      </c>
      <c r="F58" s="10">
        <v>68</v>
      </c>
      <c r="G58" s="10">
        <f t="shared" si="3"/>
        <v>47.599999999999994</v>
      </c>
      <c r="H58" s="11">
        <v>44</v>
      </c>
      <c r="I58" s="12">
        <f t="shared" si="4"/>
        <v>13.2</v>
      </c>
      <c r="J58" s="12">
        <f t="shared" si="5"/>
        <v>60.8</v>
      </c>
      <c r="K58" s="13"/>
      <c r="L58" s="22"/>
      <c r="M58" s="22"/>
      <c r="N58" s="22"/>
      <c r="O58" s="22"/>
      <c r="P58" s="22"/>
      <c r="Q58" s="22"/>
      <c r="R58" s="22"/>
      <c r="S58" s="13"/>
      <c r="T58" s="13"/>
      <c r="U58" s="14"/>
      <c r="V58" s="14"/>
      <c r="W58" s="15"/>
      <c r="X58" s="7"/>
      <c r="Y58" s="7"/>
      <c r="Z58" s="7"/>
      <c r="AA58" s="7"/>
      <c r="AB58" s="7"/>
      <c r="AC58" s="7"/>
      <c r="AD58" s="7"/>
      <c r="AE58" s="13"/>
      <c r="AF58" s="13"/>
      <c r="AG58" s="13"/>
      <c r="AH58" s="14"/>
      <c r="AI58" s="14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13"/>
      <c r="AU58" s="13"/>
      <c r="AV58" s="13"/>
      <c r="AW58" s="13"/>
      <c r="AX58" s="13"/>
      <c r="AY58" s="13"/>
      <c r="AZ58" s="13"/>
      <c r="BA58" s="13"/>
      <c r="BB58" s="13"/>
      <c r="BC58" s="13"/>
    </row>
    <row r="59" spans="1:55" s="16" customFormat="1" ht="15.75" customHeight="1">
      <c r="A59" s="12">
        <v>57</v>
      </c>
      <c r="B59" s="8">
        <v>19006</v>
      </c>
      <c r="C59" s="9" t="s">
        <v>366</v>
      </c>
      <c r="D59" s="8" t="s">
        <v>365</v>
      </c>
      <c r="E59" s="8" t="s">
        <v>0</v>
      </c>
      <c r="F59" s="10">
        <v>70.5</v>
      </c>
      <c r="G59" s="10">
        <f t="shared" si="3"/>
        <v>49.349999999999994</v>
      </c>
      <c r="H59" s="11">
        <v>38</v>
      </c>
      <c r="I59" s="12">
        <f t="shared" si="4"/>
        <v>11.4</v>
      </c>
      <c r="J59" s="12">
        <f t="shared" si="5"/>
        <v>60.749999999999993</v>
      </c>
      <c r="K59" s="13"/>
      <c r="L59" s="22"/>
      <c r="M59" s="22"/>
      <c r="N59" s="22"/>
      <c r="O59" s="22"/>
      <c r="P59" s="22"/>
      <c r="Q59" s="22"/>
      <c r="R59" s="22"/>
      <c r="S59" s="13"/>
      <c r="T59" s="13"/>
      <c r="U59" s="14"/>
      <c r="V59" s="14"/>
      <c r="W59" s="15"/>
      <c r="X59" s="7"/>
      <c r="Y59" s="7"/>
      <c r="Z59" s="7"/>
      <c r="AA59" s="7"/>
      <c r="AB59" s="7"/>
      <c r="AC59" s="7"/>
      <c r="AD59" s="7"/>
      <c r="AE59" s="13"/>
      <c r="AF59" s="13"/>
      <c r="AG59" s="13"/>
      <c r="AH59" s="14"/>
      <c r="AI59" s="14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13"/>
      <c r="AU59" s="13"/>
      <c r="AV59" s="13"/>
      <c r="AW59" s="13"/>
      <c r="AX59" s="13"/>
      <c r="AY59" s="13"/>
      <c r="AZ59" s="13"/>
      <c r="BA59" s="13"/>
      <c r="BB59" s="13"/>
      <c r="BC59" s="13"/>
    </row>
    <row r="60" spans="1:55" s="16" customFormat="1" ht="15.75" customHeight="1">
      <c r="A60" s="12">
        <v>58</v>
      </c>
      <c r="B60" s="8">
        <v>19006</v>
      </c>
      <c r="C60" s="9" t="s">
        <v>364</v>
      </c>
      <c r="D60" s="8" t="s">
        <v>363</v>
      </c>
      <c r="E60" s="8" t="s">
        <v>0</v>
      </c>
      <c r="F60" s="10">
        <v>66</v>
      </c>
      <c r="G60" s="10">
        <f t="shared" si="3"/>
        <v>46.199999999999996</v>
      </c>
      <c r="H60" s="11">
        <v>48</v>
      </c>
      <c r="I60" s="12">
        <f t="shared" si="4"/>
        <v>14.399999999999999</v>
      </c>
      <c r="J60" s="12">
        <f t="shared" si="5"/>
        <v>60.599999999999994</v>
      </c>
      <c r="K60" s="13"/>
      <c r="L60" s="22"/>
      <c r="M60" s="22"/>
      <c r="N60" s="22"/>
      <c r="O60" s="22"/>
      <c r="P60" s="22"/>
      <c r="Q60" s="22"/>
      <c r="R60" s="22"/>
      <c r="S60" s="13"/>
      <c r="T60" s="13"/>
      <c r="U60" s="14"/>
      <c r="V60" s="14"/>
      <c r="W60" s="15"/>
      <c r="X60" s="7"/>
      <c r="Y60" s="7"/>
      <c r="Z60" s="7"/>
      <c r="AA60" s="7"/>
      <c r="AB60" s="7"/>
      <c r="AC60" s="7"/>
      <c r="AD60" s="7"/>
      <c r="AE60" s="13"/>
      <c r="AF60" s="13"/>
      <c r="AG60" s="13"/>
      <c r="AH60" s="14"/>
      <c r="AI60" s="14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13"/>
      <c r="AU60" s="13"/>
      <c r="AV60" s="13"/>
      <c r="AW60" s="13"/>
      <c r="AX60" s="13"/>
      <c r="AY60" s="13"/>
      <c r="AZ60" s="13"/>
      <c r="BA60" s="13"/>
      <c r="BB60" s="13"/>
      <c r="BC60" s="13"/>
    </row>
    <row r="61" spans="1:55" s="16" customFormat="1" ht="15.75" customHeight="1">
      <c r="A61" s="12">
        <v>59</v>
      </c>
      <c r="B61" s="8">
        <v>19006</v>
      </c>
      <c r="C61" s="9" t="s">
        <v>392</v>
      </c>
      <c r="D61" s="8" t="s">
        <v>391</v>
      </c>
      <c r="E61" s="8" t="s">
        <v>0</v>
      </c>
      <c r="F61" s="10">
        <v>71</v>
      </c>
      <c r="G61" s="10">
        <f t="shared" si="3"/>
        <v>49.699999999999996</v>
      </c>
      <c r="H61" s="11">
        <v>36</v>
      </c>
      <c r="I61" s="12">
        <f t="shared" si="4"/>
        <v>10.799999999999999</v>
      </c>
      <c r="J61" s="12">
        <f t="shared" si="5"/>
        <v>60.499999999999993</v>
      </c>
      <c r="K61" s="13"/>
      <c r="L61" s="22"/>
      <c r="M61" s="22"/>
      <c r="N61" s="22"/>
      <c r="O61" s="22"/>
      <c r="P61" s="22"/>
      <c r="Q61" s="22"/>
      <c r="R61" s="22"/>
      <c r="S61" s="13"/>
      <c r="T61" s="13"/>
      <c r="U61" s="14"/>
      <c r="V61" s="14"/>
      <c r="W61" s="15"/>
      <c r="X61" s="7"/>
      <c r="Y61" s="7"/>
      <c r="Z61" s="7"/>
      <c r="AA61" s="7"/>
      <c r="AB61" s="7"/>
      <c r="AC61" s="7"/>
      <c r="AD61" s="7"/>
      <c r="AE61" s="13"/>
      <c r="AF61" s="13"/>
      <c r="AG61" s="13"/>
      <c r="AH61" s="14"/>
      <c r="AI61" s="14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13"/>
      <c r="AU61" s="13"/>
      <c r="AV61" s="13"/>
      <c r="AW61" s="13"/>
      <c r="AX61" s="13"/>
      <c r="AY61" s="13"/>
      <c r="AZ61" s="13"/>
      <c r="BA61" s="13"/>
      <c r="BB61" s="13"/>
      <c r="BC61" s="13"/>
    </row>
    <row r="62" spans="1:55" s="16" customFormat="1" ht="15.75" customHeight="1">
      <c r="A62" s="12">
        <v>60</v>
      </c>
      <c r="B62" s="8">
        <v>19006</v>
      </c>
      <c r="C62" s="9" t="s">
        <v>412</v>
      </c>
      <c r="D62" s="8" t="s">
        <v>411</v>
      </c>
      <c r="E62" s="8" t="s">
        <v>0</v>
      </c>
      <c r="F62" s="10">
        <v>67.5</v>
      </c>
      <c r="G62" s="10">
        <f t="shared" si="3"/>
        <v>47.25</v>
      </c>
      <c r="H62" s="11">
        <v>43</v>
      </c>
      <c r="I62" s="12">
        <f t="shared" si="4"/>
        <v>12.9</v>
      </c>
      <c r="J62" s="12">
        <f t="shared" si="5"/>
        <v>60.15</v>
      </c>
      <c r="K62" s="13"/>
      <c r="L62" s="22"/>
      <c r="M62" s="22"/>
      <c r="N62" s="22"/>
      <c r="O62" s="22"/>
      <c r="P62" s="22"/>
      <c r="Q62" s="22"/>
      <c r="R62" s="22"/>
      <c r="S62" s="13"/>
      <c r="T62" s="13"/>
      <c r="U62" s="14"/>
      <c r="V62" s="14"/>
      <c r="W62" s="15"/>
      <c r="X62" s="7"/>
      <c r="Y62" s="7"/>
      <c r="Z62" s="7"/>
      <c r="AA62" s="7"/>
      <c r="AB62" s="7"/>
      <c r="AC62" s="7"/>
      <c r="AD62" s="7"/>
      <c r="AE62" s="13"/>
      <c r="AF62" s="13"/>
      <c r="AG62" s="13"/>
      <c r="AH62" s="14"/>
      <c r="AI62" s="14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13"/>
      <c r="AU62" s="13"/>
      <c r="AV62" s="13"/>
      <c r="AW62" s="13"/>
      <c r="AX62" s="13"/>
      <c r="AY62" s="13"/>
      <c r="AZ62" s="13"/>
      <c r="BA62" s="13"/>
      <c r="BB62" s="13"/>
      <c r="BC62" s="13"/>
    </row>
    <row r="63" spans="1:55" s="16" customFormat="1" ht="15.75" customHeight="1">
      <c r="A63" s="12">
        <v>61</v>
      </c>
      <c r="B63" s="8">
        <v>19006</v>
      </c>
      <c r="C63" s="9" t="s">
        <v>370</v>
      </c>
      <c r="D63" s="8" t="s">
        <v>369</v>
      </c>
      <c r="E63" s="8" t="s">
        <v>0</v>
      </c>
      <c r="F63" s="10">
        <v>69.5</v>
      </c>
      <c r="G63" s="10">
        <f t="shared" si="3"/>
        <v>48.65</v>
      </c>
      <c r="H63" s="11">
        <v>38</v>
      </c>
      <c r="I63" s="12">
        <f t="shared" si="4"/>
        <v>11.4</v>
      </c>
      <c r="J63" s="12">
        <f t="shared" si="5"/>
        <v>60.05</v>
      </c>
      <c r="K63" s="13"/>
      <c r="L63" s="22"/>
      <c r="M63" s="22"/>
      <c r="N63" s="22"/>
      <c r="O63" s="22"/>
      <c r="P63" s="22"/>
      <c r="Q63" s="22"/>
      <c r="R63" s="22"/>
      <c r="S63" s="13"/>
      <c r="T63" s="13"/>
      <c r="U63" s="14"/>
      <c r="V63" s="14"/>
      <c r="W63" s="15"/>
      <c r="X63" s="7"/>
      <c r="Y63" s="7"/>
      <c r="Z63" s="7"/>
      <c r="AA63" s="7"/>
      <c r="AB63" s="7"/>
      <c r="AC63" s="7"/>
      <c r="AD63" s="7"/>
      <c r="AE63" s="13"/>
      <c r="AF63" s="13"/>
      <c r="AG63" s="13"/>
      <c r="AH63" s="14"/>
      <c r="AI63" s="14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13"/>
      <c r="AU63" s="13"/>
      <c r="AV63" s="13"/>
      <c r="AW63" s="13"/>
      <c r="AX63" s="13"/>
      <c r="AY63" s="13"/>
      <c r="AZ63" s="13"/>
      <c r="BA63" s="13"/>
      <c r="BB63" s="13"/>
      <c r="BC63" s="13"/>
    </row>
    <row r="64" spans="1:55" s="16" customFormat="1" ht="15.75" customHeight="1">
      <c r="A64" s="12">
        <v>62</v>
      </c>
      <c r="B64" s="8">
        <v>19006</v>
      </c>
      <c r="C64" s="9" t="s">
        <v>474</v>
      </c>
      <c r="D64" s="8" t="s">
        <v>473</v>
      </c>
      <c r="E64" s="8" t="s">
        <v>0</v>
      </c>
      <c r="F64" s="10">
        <v>68.5</v>
      </c>
      <c r="G64" s="10">
        <f t="shared" si="3"/>
        <v>47.949999999999996</v>
      </c>
      <c r="H64" s="11">
        <v>40</v>
      </c>
      <c r="I64" s="12">
        <f t="shared" si="4"/>
        <v>12</v>
      </c>
      <c r="J64" s="12">
        <f t="shared" si="5"/>
        <v>59.949999999999996</v>
      </c>
      <c r="K64" s="13"/>
      <c r="L64" s="22"/>
      <c r="M64" s="22"/>
      <c r="N64" s="22"/>
      <c r="O64" s="22"/>
      <c r="P64" s="22"/>
      <c r="Q64" s="22"/>
      <c r="R64" s="22"/>
      <c r="S64" s="13"/>
      <c r="T64" s="13"/>
      <c r="U64" s="14"/>
      <c r="V64" s="14"/>
      <c r="W64" s="15"/>
      <c r="X64" s="7"/>
      <c r="Y64" s="7"/>
      <c r="Z64" s="7"/>
      <c r="AA64" s="7"/>
      <c r="AB64" s="7"/>
      <c r="AC64" s="7"/>
      <c r="AD64" s="7"/>
      <c r="AE64" s="13"/>
      <c r="AF64" s="13"/>
      <c r="AG64" s="13"/>
      <c r="AH64" s="14"/>
      <c r="AI64" s="14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spans="1:55" s="16" customFormat="1" ht="15.75" customHeight="1">
      <c r="A65" s="12">
        <v>63</v>
      </c>
      <c r="B65" s="8">
        <v>19006</v>
      </c>
      <c r="C65" s="9" t="s">
        <v>406</v>
      </c>
      <c r="D65" s="8" t="s">
        <v>405</v>
      </c>
      <c r="E65" s="8" t="s">
        <v>0</v>
      </c>
      <c r="F65" s="10">
        <v>67.5</v>
      </c>
      <c r="G65" s="10">
        <f t="shared" si="3"/>
        <v>47.25</v>
      </c>
      <c r="H65" s="11">
        <v>42</v>
      </c>
      <c r="I65" s="12">
        <f t="shared" si="4"/>
        <v>12.6</v>
      </c>
      <c r="J65" s="12">
        <f t="shared" si="5"/>
        <v>59.85</v>
      </c>
      <c r="K65" s="13"/>
      <c r="L65" s="22"/>
      <c r="M65" s="22"/>
      <c r="N65" s="22"/>
      <c r="O65" s="22"/>
      <c r="P65" s="22"/>
      <c r="Q65" s="22"/>
      <c r="R65" s="22"/>
      <c r="S65" s="13"/>
      <c r="T65" s="13"/>
      <c r="U65" s="14"/>
      <c r="V65" s="14"/>
      <c r="W65" s="15"/>
      <c r="X65" s="7"/>
      <c r="Y65" s="7"/>
      <c r="Z65" s="7"/>
      <c r="AA65" s="7"/>
      <c r="AB65" s="7"/>
      <c r="AC65" s="7"/>
      <c r="AD65" s="7"/>
      <c r="AE65" s="13"/>
      <c r="AF65" s="13"/>
      <c r="AG65" s="13"/>
      <c r="AH65" s="14"/>
      <c r="AI65" s="14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13"/>
      <c r="AU65" s="13"/>
      <c r="AV65" s="13"/>
      <c r="AW65" s="13"/>
      <c r="AX65" s="13"/>
      <c r="AY65" s="13"/>
      <c r="AZ65" s="13"/>
      <c r="BA65" s="13"/>
      <c r="BB65" s="13"/>
      <c r="BC65" s="13"/>
    </row>
    <row r="66" spans="1:55" s="16" customFormat="1" ht="15.75" customHeight="1">
      <c r="A66" s="12">
        <v>64</v>
      </c>
      <c r="B66" s="8">
        <v>19006</v>
      </c>
      <c r="C66" s="9" t="s">
        <v>334</v>
      </c>
      <c r="D66" s="8" t="s">
        <v>333</v>
      </c>
      <c r="E66" s="8" t="s">
        <v>0</v>
      </c>
      <c r="F66" s="10">
        <v>67.5</v>
      </c>
      <c r="G66" s="10">
        <f t="shared" si="3"/>
        <v>47.25</v>
      </c>
      <c r="H66" s="11">
        <v>42</v>
      </c>
      <c r="I66" s="12">
        <f t="shared" si="4"/>
        <v>12.6</v>
      </c>
      <c r="J66" s="12">
        <f t="shared" si="5"/>
        <v>59.85</v>
      </c>
      <c r="K66" s="13"/>
      <c r="L66" s="22"/>
      <c r="M66" s="22"/>
      <c r="N66" s="22"/>
      <c r="O66" s="22"/>
      <c r="P66" s="22"/>
      <c r="Q66" s="22"/>
      <c r="R66" s="22"/>
      <c r="S66" s="13"/>
      <c r="T66" s="13"/>
      <c r="U66" s="14"/>
      <c r="V66" s="14"/>
      <c r="W66" s="15"/>
      <c r="X66" s="7"/>
      <c r="Y66" s="7"/>
      <c r="Z66" s="7"/>
      <c r="AA66" s="7"/>
      <c r="AB66" s="7"/>
      <c r="AC66" s="7"/>
      <c r="AD66" s="7"/>
      <c r="AE66" s="13"/>
      <c r="AF66" s="13"/>
      <c r="AG66" s="13"/>
      <c r="AH66" s="14"/>
      <c r="AI66" s="14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13"/>
      <c r="AU66" s="13"/>
      <c r="AV66" s="13"/>
      <c r="AW66" s="13"/>
      <c r="AX66" s="13"/>
      <c r="AY66" s="13"/>
      <c r="AZ66" s="13"/>
      <c r="BA66" s="13"/>
      <c r="BB66" s="13"/>
      <c r="BC66" s="13"/>
    </row>
    <row r="67" spans="1:55" s="16" customFormat="1" ht="15.75" customHeight="1">
      <c r="A67" s="12">
        <v>65</v>
      </c>
      <c r="B67" s="8">
        <v>19006</v>
      </c>
      <c r="C67" s="9" t="s">
        <v>356</v>
      </c>
      <c r="D67" s="8" t="s">
        <v>355</v>
      </c>
      <c r="E67" s="8" t="s">
        <v>0</v>
      </c>
      <c r="F67" s="10">
        <v>70.5</v>
      </c>
      <c r="G67" s="10">
        <f t="shared" ref="G67:G98" si="6">F67*70%</f>
        <v>49.349999999999994</v>
      </c>
      <c r="H67" s="11">
        <v>35</v>
      </c>
      <c r="I67" s="12">
        <f t="shared" ref="I67:I98" si="7">H67*30%</f>
        <v>10.5</v>
      </c>
      <c r="J67" s="12">
        <f t="shared" ref="J67:J98" si="8">G67+I67</f>
        <v>59.849999999999994</v>
      </c>
      <c r="K67" s="13"/>
      <c r="L67" s="22"/>
      <c r="M67" s="22"/>
      <c r="N67" s="22"/>
      <c r="O67" s="22"/>
      <c r="P67" s="22"/>
      <c r="Q67" s="22"/>
      <c r="R67" s="22"/>
      <c r="S67" s="13"/>
      <c r="T67" s="13"/>
      <c r="U67" s="14"/>
      <c r="V67" s="14"/>
      <c r="W67" s="15"/>
      <c r="X67" s="7"/>
      <c r="Y67" s="7"/>
      <c r="Z67" s="7"/>
      <c r="AA67" s="7"/>
      <c r="AB67" s="7"/>
      <c r="AC67" s="7"/>
      <c r="AD67" s="7"/>
      <c r="AE67" s="13"/>
      <c r="AF67" s="13"/>
      <c r="AG67" s="13"/>
      <c r="AH67" s="14"/>
      <c r="AI67" s="14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13"/>
      <c r="AU67" s="13"/>
      <c r="AV67" s="13"/>
      <c r="AW67" s="13"/>
      <c r="AX67" s="13"/>
      <c r="AY67" s="13"/>
      <c r="AZ67" s="13"/>
      <c r="BA67" s="13"/>
      <c r="BB67" s="13"/>
      <c r="BC67" s="13"/>
    </row>
    <row r="68" spans="1:55" s="16" customFormat="1" ht="15.75" customHeight="1">
      <c r="A68" s="12">
        <v>66</v>
      </c>
      <c r="B68" s="8">
        <v>19006</v>
      </c>
      <c r="C68" s="9" t="s">
        <v>256</v>
      </c>
      <c r="D68" s="8" t="s">
        <v>255</v>
      </c>
      <c r="E68" s="8" t="s">
        <v>0</v>
      </c>
      <c r="F68" s="10">
        <v>70.5</v>
      </c>
      <c r="G68" s="10">
        <f t="shared" si="6"/>
        <v>49.349999999999994</v>
      </c>
      <c r="H68" s="11">
        <v>35</v>
      </c>
      <c r="I68" s="12">
        <f t="shared" si="7"/>
        <v>10.5</v>
      </c>
      <c r="J68" s="12">
        <f t="shared" si="8"/>
        <v>59.849999999999994</v>
      </c>
      <c r="K68" s="13"/>
      <c r="L68" s="22"/>
      <c r="M68" s="22"/>
      <c r="N68" s="22"/>
      <c r="O68" s="22"/>
      <c r="P68" s="22"/>
      <c r="Q68" s="22"/>
      <c r="R68" s="22"/>
      <c r="S68" s="13"/>
      <c r="T68" s="13"/>
      <c r="U68" s="14"/>
      <c r="V68" s="14"/>
      <c r="W68" s="15"/>
      <c r="X68" s="7"/>
      <c r="Y68" s="7"/>
      <c r="Z68" s="7"/>
      <c r="AA68" s="7"/>
      <c r="AB68" s="7"/>
      <c r="AC68" s="7"/>
      <c r="AD68" s="7"/>
      <c r="AE68" s="13"/>
      <c r="AF68" s="13"/>
      <c r="AG68" s="13"/>
      <c r="AH68" s="14"/>
      <c r="AI68" s="14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13"/>
      <c r="AU68" s="13"/>
      <c r="AV68" s="13"/>
      <c r="AW68" s="13"/>
      <c r="AX68" s="13"/>
      <c r="AY68" s="13"/>
      <c r="AZ68" s="13"/>
      <c r="BA68" s="13"/>
      <c r="BB68" s="13"/>
      <c r="BC68" s="13"/>
    </row>
    <row r="69" spans="1:55" s="16" customFormat="1" ht="15.75" customHeight="1">
      <c r="A69" s="12">
        <v>67</v>
      </c>
      <c r="B69" s="8">
        <v>19006</v>
      </c>
      <c r="C69" s="9" t="s">
        <v>298</v>
      </c>
      <c r="D69" s="8" t="s">
        <v>297</v>
      </c>
      <c r="E69" s="8" t="s">
        <v>0</v>
      </c>
      <c r="F69" s="10">
        <v>63.5</v>
      </c>
      <c r="G69" s="10">
        <f t="shared" si="6"/>
        <v>44.449999999999996</v>
      </c>
      <c r="H69" s="11">
        <v>51</v>
      </c>
      <c r="I69" s="12">
        <f t="shared" si="7"/>
        <v>15.299999999999999</v>
      </c>
      <c r="J69" s="12">
        <f t="shared" si="8"/>
        <v>59.749999999999993</v>
      </c>
      <c r="K69" s="13"/>
      <c r="L69" s="22"/>
      <c r="M69" s="22"/>
      <c r="N69" s="22"/>
      <c r="O69" s="22"/>
      <c r="P69" s="22"/>
      <c r="Q69" s="22"/>
      <c r="R69" s="22"/>
      <c r="S69" s="13"/>
      <c r="T69" s="13"/>
      <c r="U69" s="14"/>
      <c r="V69" s="14"/>
      <c r="W69" s="15"/>
      <c r="X69" s="7"/>
      <c r="Y69" s="7"/>
      <c r="Z69" s="7"/>
      <c r="AA69" s="7"/>
      <c r="AB69" s="7"/>
      <c r="AC69" s="7"/>
      <c r="AD69" s="7"/>
      <c r="AE69" s="13"/>
      <c r="AF69" s="13"/>
      <c r="AG69" s="13"/>
      <c r="AH69" s="14"/>
      <c r="AI69" s="14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13"/>
      <c r="AU69" s="13"/>
      <c r="AV69" s="13"/>
      <c r="AW69" s="13"/>
      <c r="AX69" s="13"/>
      <c r="AY69" s="13"/>
      <c r="AZ69" s="13"/>
      <c r="BA69" s="13"/>
      <c r="BB69" s="13"/>
      <c r="BC69" s="13"/>
    </row>
    <row r="70" spans="1:55" s="16" customFormat="1" ht="15.75" customHeight="1">
      <c r="A70" s="12">
        <v>68</v>
      </c>
      <c r="B70" s="8">
        <v>19006</v>
      </c>
      <c r="C70" s="9" t="s">
        <v>394</v>
      </c>
      <c r="D70" s="8" t="s">
        <v>393</v>
      </c>
      <c r="E70" s="8" t="s">
        <v>0</v>
      </c>
      <c r="F70" s="10">
        <v>67.5</v>
      </c>
      <c r="G70" s="10">
        <f t="shared" si="6"/>
        <v>47.25</v>
      </c>
      <c r="H70" s="11">
        <v>41</v>
      </c>
      <c r="I70" s="12">
        <f t="shared" si="7"/>
        <v>12.299999999999999</v>
      </c>
      <c r="J70" s="12">
        <f t="shared" si="8"/>
        <v>59.55</v>
      </c>
      <c r="K70" s="13"/>
      <c r="L70" s="22"/>
      <c r="M70" s="22"/>
      <c r="N70" s="22"/>
      <c r="O70" s="22"/>
      <c r="P70" s="22"/>
      <c r="Q70" s="22"/>
      <c r="R70" s="22"/>
      <c r="S70" s="13"/>
      <c r="T70" s="13"/>
      <c r="U70" s="14"/>
      <c r="V70" s="14"/>
      <c r="W70" s="15"/>
      <c r="X70" s="7"/>
      <c r="Y70" s="7"/>
      <c r="Z70" s="7"/>
      <c r="AA70" s="7"/>
      <c r="AB70" s="7"/>
      <c r="AC70" s="7"/>
      <c r="AD70" s="7"/>
      <c r="AE70" s="13"/>
      <c r="AF70" s="13"/>
      <c r="AG70" s="13"/>
      <c r="AH70" s="14"/>
      <c r="AI70" s="14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13"/>
      <c r="AU70" s="13"/>
      <c r="AV70" s="13"/>
      <c r="AW70" s="13"/>
      <c r="AX70" s="13"/>
      <c r="AY70" s="13"/>
      <c r="AZ70" s="13"/>
      <c r="BA70" s="13"/>
      <c r="BB70" s="13"/>
      <c r="BC70" s="13"/>
    </row>
    <row r="71" spans="1:55" s="16" customFormat="1" ht="15.75" customHeight="1">
      <c r="A71" s="12">
        <v>69</v>
      </c>
      <c r="B71" s="8">
        <v>19006</v>
      </c>
      <c r="C71" s="9" t="s">
        <v>452</v>
      </c>
      <c r="D71" s="8" t="s">
        <v>451</v>
      </c>
      <c r="E71" s="8" t="s">
        <v>0</v>
      </c>
      <c r="F71" s="10">
        <v>61</v>
      </c>
      <c r="G71" s="10">
        <f t="shared" si="6"/>
        <v>42.699999999999996</v>
      </c>
      <c r="H71" s="11">
        <v>55</v>
      </c>
      <c r="I71" s="12">
        <f t="shared" si="7"/>
        <v>16.5</v>
      </c>
      <c r="J71" s="12">
        <f t="shared" si="8"/>
        <v>59.199999999999996</v>
      </c>
      <c r="K71" s="13"/>
      <c r="L71" s="22"/>
      <c r="M71" s="22"/>
      <c r="N71" s="22"/>
      <c r="O71" s="22"/>
      <c r="P71" s="22"/>
      <c r="Q71" s="22"/>
      <c r="R71" s="22"/>
      <c r="S71" s="13"/>
      <c r="T71" s="13"/>
      <c r="U71" s="14"/>
      <c r="V71" s="14"/>
      <c r="W71" s="15"/>
      <c r="X71" s="7"/>
      <c r="Y71" s="7"/>
      <c r="Z71" s="7"/>
      <c r="AA71" s="7"/>
      <c r="AB71" s="7"/>
      <c r="AC71" s="7"/>
      <c r="AD71" s="7"/>
      <c r="AE71" s="13"/>
      <c r="AF71" s="13"/>
      <c r="AG71" s="13"/>
      <c r="AH71" s="14"/>
      <c r="AI71" s="14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13"/>
      <c r="AU71" s="13"/>
      <c r="AV71" s="13"/>
      <c r="AW71" s="13"/>
      <c r="AX71" s="13"/>
      <c r="AY71" s="13"/>
      <c r="AZ71" s="13"/>
      <c r="BA71" s="13"/>
      <c r="BB71" s="13"/>
      <c r="BC71" s="13"/>
    </row>
    <row r="72" spans="1:55" s="16" customFormat="1" ht="15.75" customHeight="1">
      <c r="A72" s="12">
        <v>70</v>
      </c>
      <c r="B72" s="8">
        <v>19006</v>
      </c>
      <c r="C72" s="9" t="s">
        <v>270</v>
      </c>
      <c r="D72" s="8" t="s">
        <v>269</v>
      </c>
      <c r="E72" s="8" t="s">
        <v>0</v>
      </c>
      <c r="F72" s="10">
        <v>68.5</v>
      </c>
      <c r="G72" s="10">
        <f t="shared" si="6"/>
        <v>47.949999999999996</v>
      </c>
      <c r="H72" s="11">
        <v>37</v>
      </c>
      <c r="I72" s="12">
        <f t="shared" si="7"/>
        <v>11.1</v>
      </c>
      <c r="J72" s="12">
        <f t="shared" si="8"/>
        <v>59.05</v>
      </c>
      <c r="K72" s="13"/>
      <c r="L72" s="22"/>
      <c r="M72" s="22"/>
      <c r="N72" s="22"/>
      <c r="O72" s="22"/>
      <c r="P72" s="22"/>
      <c r="Q72" s="22"/>
      <c r="R72" s="22"/>
      <c r="S72" s="13"/>
      <c r="T72" s="13"/>
      <c r="U72" s="14"/>
      <c r="V72" s="14"/>
      <c r="W72" s="15"/>
      <c r="X72" s="7"/>
      <c r="Y72" s="7"/>
      <c r="Z72" s="7"/>
      <c r="AA72" s="7"/>
      <c r="AB72" s="7"/>
      <c r="AC72" s="7"/>
      <c r="AD72" s="7"/>
      <c r="AE72" s="13"/>
      <c r="AF72" s="13"/>
      <c r="AG72" s="13"/>
      <c r="AH72" s="14"/>
      <c r="AI72" s="14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13"/>
      <c r="AU72" s="13"/>
      <c r="AV72" s="13"/>
      <c r="AW72" s="13"/>
      <c r="AX72" s="13"/>
      <c r="AY72" s="13"/>
      <c r="AZ72" s="13"/>
      <c r="BA72" s="13"/>
      <c r="BB72" s="13"/>
      <c r="BC72" s="13"/>
    </row>
    <row r="73" spans="1:55" s="16" customFormat="1" ht="15.75" customHeight="1">
      <c r="A73" s="12">
        <v>71</v>
      </c>
      <c r="B73" s="8">
        <v>19006</v>
      </c>
      <c r="C73" s="9" t="s">
        <v>266</v>
      </c>
      <c r="D73" s="8" t="s">
        <v>265</v>
      </c>
      <c r="E73" s="8" t="s">
        <v>0</v>
      </c>
      <c r="F73" s="10">
        <v>68.5</v>
      </c>
      <c r="G73" s="10">
        <f t="shared" si="6"/>
        <v>47.949999999999996</v>
      </c>
      <c r="H73" s="11">
        <v>37</v>
      </c>
      <c r="I73" s="12">
        <f t="shared" si="7"/>
        <v>11.1</v>
      </c>
      <c r="J73" s="12">
        <f t="shared" si="8"/>
        <v>59.05</v>
      </c>
      <c r="K73" s="13"/>
      <c r="L73" s="22"/>
      <c r="M73" s="22"/>
      <c r="N73" s="22"/>
      <c r="O73" s="22"/>
      <c r="P73" s="22"/>
      <c r="Q73" s="22"/>
      <c r="R73" s="22"/>
      <c r="S73" s="13"/>
      <c r="T73" s="13"/>
      <c r="U73" s="14"/>
      <c r="V73" s="14"/>
      <c r="W73" s="15"/>
      <c r="X73" s="7"/>
      <c r="Y73" s="7"/>
      <c r="Z73" s="7"/>
      <c r="AA73" s="7"/>
      <c r="AB73" s="7"/>
      <c r="AC73" s="7"/>
      <c r="AD73" s="7"/>
      <c r="AE73" s="13"/>
      <c r="AF73" s="13"/>
      <c r="AG73" s="13"/>
      <c r="AH73" s="14"/>
      <c r="AI73" s="14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13"/>
      <c r="AU73" s="13"/>
      <c r="AV73" s="13"/>
      <c r="AW73" s="13"/>
      <c r="AX73" s="13"/>
      <c r="AY73" s="13"/>
      <c r="AZ73" s="13"/>
      <c r="BA73" s="13"/>
      <c r="BB73" s="13"/>
      <c r="BC73" s="13"/>
    </row>
    <row r="74" spans="1:55" s="16" customFormat="1" ht="15.75" customHeight="1">
      <c r="A74" s="12">
        <v>72</v>
      </c>
      <c r="B74" s="8">
        <v>19006</v>
      </c>
      <c r="C74" s="9" t="s">
        <v>316</v>
      </c>
      <c r="D74" s="8" t="s">
        <v>315</v>
      </c>
      <c r="E74" s="8" t="s">
        <v>0</v>
      </c>
      <c r="F74" s="10">
        <v>67</v>
      </c>
      <c r="G74" s="10">
        <f t="shared" si="6"/>
        <v>46.9</v>
      </c>
      <c r="H74" s="11">
        <v>40</v>
      </c>
      <c r="I74" s="12">
        <f t="shared" si="7"/>
        <v>12</v>
      </c>
      <c r="J74" s="12">
        <f t="shared" si="8"/>
        <v>58.9</v>
      </c>
      <c r="K74" s="13"/>
      <c r="L74" s="22"/>
      <c r="M74" s="22"/>
      <c r="N74" s="22"/>
      <c r="O74" s="22"/>
      <c r="P74" s="22"/>
      <c r="Q74" s="22"/>
      <c r="R74" s="22"/>
      <c r="S74" s="13"/>
      <c r="T74" s="13"/>
      <c r="U74" s="14"/>
      <c r="V74" s="14"/>
      <c r="W74" s="15"/>
      <c r="X74" s="7"/>
      <c r="Y74" s="7"/>
      <c r="Z74" s="7"/>
      <c r="AA74" s="7"/>
      <c r="AB74" s="7"/>
      <c r="AC74" s="7"/>
      <c r="AD74" s="7"/>
      <c r="AE74" s="13"/>
      <c r="AF74" s="13"/>
      <c r="AG74" s="13"/>
      <c r="AH74" s="14"/>
      <c r="AI74" s="14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13"/>
      <c r="AU74" s="13"/>
      <c r="AV74" s="13"/>
      <c r="AW74" s="13"/>
      <c r="AX74" s="13"/>
      <c r="AY74" s="13"/>
      <c r="AZ74" s="13"/>
      <c r="BA74" s="13"/>
      <c r="BB74" s="13"/>
      <c r="BC74" s="13"/>
    </row>
    <row r="75" spans="1:55" s="16" customFormat="1" ht="15.75" customHeight="1">
      <c r="A75" s="12">
        <v>73</v>
      </c>
      <c r="B75" s="8">
        <v>19006</v>
      </c>
      <c r="C75" s="9" t="s">
        <v>258</v>
      </c>
      <c r="D75" s="8" t="s">
        <v>257</v>
      </c>
      <c r="E75" s="8" t="s">
        <v>0</v>
      </c>
      <c r="F75" s="10">
        <v>67</v>
      </c>
      <c r="G75" s="10">
        <f t="shared" si="6"/>
        <v>46.9</v>
      </c>
      <c r="H75" s="11">
        <v>40</v>
      </c>
      <c r="I75" s="12">
        <f t="shared" si="7"/>
        <v>12</v>
      </c>
      <c r="J75" s="12">
        <f t="shared" si="8"/>
        <v>58.9</v>
      </c>
      <c r="K75" s="13"/>
      <c r="L75" s="22"/>
      <c r="M75" s="22"/>
      <c r="N75" s="22"/>
      <c r="O75" s="22"/>
      <c r="P75" s="22"/>
      <c r="Q75" s="22"/>
      <c r="R75" s="22"/>
      <c r="S75" s="13"/>
      <c r="T75" s="13"/>
      <c r="U75" s="14"/>
      <c r="V75" s="14"/>
      <c r="W75" s="15"/>
      <c r="X75" s="7"/>
      <c r="Y75" s="7"/>
      <c r="Z75" s="7"/>
      <c r="AA75" s="7"/>
      <c r="AB75" s="7"/>
      <c r="AC75" s="7"/>
      <c r="AD75" s="7"/>
      <c r="AE75" s="13"/>
      <c r="AF75" s="13"/>
      <c r="AG75" s="13"/>
      <c r="AH75" s="14"/>
      <c r="AI75" s="14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5" s="16" customFormat="1" ht="15.75" customHeight="1">
      <c r="A76" s="12">
        <v>74</v>
      </c>
      <c r="B76" s="8">
        <v>19006</v>
      </c>
      <c r="C76" s="9" t="s">
        <v>254</v>
      </c>
      <c r="D76" s="8" t="s">
        <v>253</v>
      </c>
      <c r="E76" s="8" t="s">
        <v>0</v>
      </c>
      <c r="F76" s="10">
        <v>68.5</v>
      </c>
      <c r="G76" s="10">
        <f t="shared" si="6"/>
        <v>47.949999999999996</v>
      </c>
      <c r="H76" s="11">
        <v>36</v>
      </c>
      <c r="I76" s="12">
        <f t="shared" si="7"/>
        <v>10.799999999999999</v>
      </c>
      <c r="J76" s="12">
        <f t="shared" si="8"/>
        <v>58.749999999999993</v>
      </c>
      <c r="K76" s="13"/>
      <c r="L76" s="22"/>
      <c r="M76" s="22"/>
      <c r="N76" s="22"/>
      <c r="O76" s="22"/>
      <c r="P76" s="22"/>
      <c r="Q76" s="22"/>
      <c r="R76" s="22"/>
      <c r="S76" s="13"/>
      <c r="T76" s="13"/>
      <c r="U76" s="14"/>
      <c r="V76" s="14"/>
      <c r="W76" s="15"/>
      <c r="X76" s="7"/>
      <c r="Y76" s="7"/>
      <c r="Z76" s="7"/>
      <c r="AA76" s="7"/>
      <c r="AB76" s="7"/>
      <c r="AC76" s="7"/>
      <c r="AD76" s="7"/>
      <c r="AE76" s="13"/>
      <c r="AF76" s="13"/>
      <c r="AG76" s="13"/>
      <c r="AH76" s="14"/>
      <c r="AI76" s="14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5" s="16" customFormat="1" ht="15.75" customHeight="1">
      <c r="A77" s="12">
        <v>75</v>
      </c>
      <c r="B77" s="8">
        <v>19006</v>
      </c>
      <c r="C77" s="9" t="s">
        <v>418</v>
      </c>
      <c r="D77" s="8" t="s">
        <v>417</v>
      </c>
      <c r="E77" s="8" t="s">
        <v>0</v>
      </c>
      <c r="F77" s="10">
        <v>67.5</v>
      </c>
      <c r="G77" s="10">
        <f t="shared" si="6"/>
        <v>47.25</v>
      </c>
      <c r="H77" s="11">
        <v>38</v>
      </c>
      <c r="I77" s="12">
        <f t="shared" si="7"/>
        <v>11.4</v>
      </c>
      <c r="J77" s="12">
        <f t="shared" si="8"/>
        <v>58.65</v>
      </c>
      <c r="K77" s="13"/>
      <c r="L77" s="22"/>
      <c r="M77" s="22"/>
      <c r="N77" s="22"/>
      <c r="O77" s="22"/>
      <c r="P77" s="22"/>
      <c r="Q77" s="22"/>
      <c r="R77" s="22"/>
      <c r="S77" s="13"/>
      <c r="T77" s="13"/>
      <c r="U77" s="14"/>
      <c r="V77" s="14"/>
      <c r="W77" s="15"/>
      <c r="X77" s="7"/>
      <c r="Y77" s="7"/>
      <c r="Z77" s="7"/>
      <c r="AA77" s="7"/>
      <c r="AB77" s="7"/>
      <c r="AC77" s="7"/>
      <c r="AD77" s="7"/>
      <c r="AE77" s="13"/>
      <c r="AF77" s="13"/>
      <c r="AG77" s="13"/>
      <c r="AH77" s="14"/>
      <c r="AI77" s="14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13"/>
      <c r="AU77" s="13"/>
      <c r="AV77" s="13"/>
      <c r="AW77" s="13"/>
      <c r="AX77" s="13"/>
      <c r="AY77" s="13"/>
      <c r="AZ77" s="13"/>
      <c r="BA77" s="13"/>
      <c r="BB77" s="13"/>
      <c r="BC77" s="13"/>
    </row>
    <row r="78" spans="1:55" s="16" customFormat="1" ht="15.75" customHeight="1">
      <c r="A78" s="12">
        <v>76</v>
      </c>
      <c r="B78" s="8">
        <v>19006</v>
      </c>
      <c r="C78" s="9" t="s">
        <v>472</v>
      </c>
      <c r="D78" s="8" t="s">
        <v>471</v>
      </c>
      <c r="E78" s="8" t="s">
        <v>0</v>
      </c>
      <c r="F78" s="10">
        <v>63</v>
      </c>
      <c r="G78" s="10">
        <f t="shared" si="6"/>
        <v>44.099999999999994</v>
      </c>
      <c r="H78" s="11">
        <v>48</v>
      </c>
      <c r="I78" s="12">
        <f t="shared" si="7"/>
        <v>14.399999999999999</v>
      </c>
      <c r="J78" s="12">
        <f t="shared" si="8"/>
        <v>58.499999999999993</v>
      </c>
      <c r="K78" s="13"/>
      <c r="L78" s="22"/>
      <c r="M78" s="22"/>
      <c r="N78" s="22"/>
      <c r="O78" s="22"/>
      <c r="P78" s="22"/>
      <c r="Q78" s="22"/>
      <c r="R78" s="22"/>
      <c r="S78" s="13"/>
      <c r="T78" s="13"/>
      <c r="U78" s="14"/>
      <c r="V78" s="14"/>
      <c r="W78" s="15"/>
      <c r="X78" s="7"/>
      <c r="Y78" s="7"/>
      <c r="Z78" s="7"/>
      <c r="AA78" s="7"/>
      <c r="AB78" s="7"/>
      <c r="AC78" s="7"/>
      <c r="AD78" s="7"/>
      <c r="AE78" s="13"/>
      <c r="AF78" s="13"/>
      <c r="AG78" s="13"/>
      <c r="AH78" s="14"/>
      <c r="AI78" s="14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5" s="16" customFormat="1" ht="15.75" customHeight="1">
      <c r="A79" s="12">
        <v>77</v>
      </c>
      <c r="B79" s="8">
        <v>19006</v>
      </c>
      <c r="C79" s="9" t="s">
        <v>376</v>
      </c>
      <c r="D79" s="8" t="s">
        <v>375</v>
      </c>
      <c r="E79" s="8" t="s">
        <v>0</v>
      </c>
      <c r="F79" s="10">
        <v>65.5</v>
      </c>
      <c r="G79" s="10">
        <f t="shared" si="6"/>
        <v>45.849999999999994</v>
      </c>
      <c r="H79" s="11">
        <v>41</v>
      </c>
      <c r="I79" s="12">
        <f t="shared" si="7"/>
        <v>12.299999999999999</v>
      </c>
      <c r="J79" s="12">
        <f t="shared" si="8"/>
        <v>58.149999999999991</v>
      </c>
      <c r="K79" s="13"/>
      <c r="L79" s="22"/>
      <c r="M79" s="22"/>
      <c r="N79" s="22"/>
      <c r="O79" s="22"/>
      <c r="P79" s="22"/>
      <c r="Q79" s="22"/>
      <c r="R79" s="22"/>
      <c r="S79" s="13"/>
      <c r="T79" s="13"/>
      <c r="U79" s="14"/>
      <c r="V79" s="14"/>
      <c r="W79" s="15"/>
      <c r="X79" s="7"/>
      <c r="Y79" s="7"/>
      <c r="Z79" s="7"/>
      <c r="AA79" s="7"/>
      <c r="AB79" s="7"/>
      <c r="AC79" s="7"/>
      <c r="AD79" s="7"/>
      <c r="AE79" s="13"/>
      <c r="AF79" s="13"/>
      <c r="AG79" s="13"/>
      <c r="AH79" s="14"/>
      <c r="AI79" s="14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13"/>
      <c r="AU79" s="13"/>
      <c r="AV79" s="13"/>
      <c r="AW79" s="13"/>
      <c r="AX79" s="13"/>
      <c r="AY79" s="13"/>
      <c r="AZ79" s="13"/>
      <c r="BA79" s="13"/>
      <c r="BB79" s="13"/>
      <c r="BC79" s="13"/>
    </row>
    <row r="80" spans="1:55" s="16" customFormat="1" ht="15.75" customHeight="1">
      <c r="A80" s="12">
        <v>78</v>
      </c>
      <c r="B80" s="8">
        <v>19006</v>
      </c>
      <c r="C80" s="9" t="s">
        <v>420</v>
      </c>
      <c r="D80" s="8" t="s">
        <v>419</v>
      </c>
      <c r="E80" s="8" t="s">
        <v>0</v>
      </c>
      <c r="F80" s="10">
        <v>69.5</v>
      </c>
      <c r="G80" s="10">
        <f t="shared" si="6"/>
        <v>48.65</v>
      </c>
      <c r="H80" s="11">
        <v>31</v>
      </c>
      <c r="I80" s="12">
        <f t="shared" si="7"/>
        <v>9.2999999999999989</v>
      </c>
      <c r="J80" s="12">
        <f t="shared" si="8"/>
        <v>57.949999999999996</v>
      </c>
      <c r="K80" s="13"/>
      <c r="L80" s="22"/>
      <c r="M80" s="22"/>
      <c r="N80" s="22"/>
      <c r="O80" s="22"/>
      <c r="P80" s="22"/>
      <c r="Q80" s="22"/>
      <c r="R80" s="22"/>
      <c r="S80" s="13"/>
      <c r="T80" s="13"/>
      <c r="U80" s="14"/>
      <c r="V80" s="14"/>
      <c r="W80" s="15"/>
      <c r="X80" s="7"/>
      <c r="Y80" s="7"/>
      <c r="Z80" s="7"/>
      <c r="AA80" s="7"/>
      <c r="AB80" s="7"/>
      <c r="AC80" s="7"/>
      <c r="AD80" s="7"/>
      <c r="AE80" s="13"/>
      <c r="AF80" s="13"/>
      <c r="AG80" s="13"/>
      <c r="AH80" s="14"/>
      <c r="AI80" s="14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13"/>
      <c r="AU80" s="13"/>
      <c r="AV80" s="13"/>
      <c r="AW80" s="13"/>
      <c r="AX80" s="13"/>
      <c r="AY80" s="13"/>
      <c r="AZ80" s="13"/>
      <c r="BA80" s="13"/>
      <c r="BB80" s="13"/>
      <c r="BC80" s="13"/>
    </row>
    <row r="81" spans="1:55" s="16" customFormat="1" ht="15.75" customHeight="1">
      <c r="A81" s="12">
        <v>79</v>
      </c>
      <c r="B81" s="8">
        <v>19006</v>
      </c>
      <c r="C81" s="9" t="s">
        <v>378</v>
      </c>
      <c r="D81" s="8" t="s">
        <v>377</v>
      </c>
      <c r="E81" s="8" t="s">
        <v>0</v>
      </c>
      <c r="F81" s="10">
        <v>65.5</v>
      </c>
      <c r="G81" s="10">
        <f t="shared" si="6"/>
        <v>45.849999999999994</v>
      </c>
      <c r="H81" s="11">
        <v>40</v>
      </c>
      <c r="I81" s="12">
        <f t="shared" si="7"/>
        <v>12</v>
      </c>
      <c r="J81" s="12">
        <f t="shared" si="8"/>
        <v>57.849999999999994</v>
      </c>
      <c r="K81" s="13"/>
      <c r="L81" s="22"/>
      <c r="M81" s="22"/>
      <c r="N81" s="22"/>
      <c r="O81" s="22"/>
      <c r="P81" s="22"/>
      <c r="Q81" s="22"/>
      <c r="R81" s="22"/>
      <c r="S81" s="13"/>
      <c r="T81" s="13"/>
      <c r="U81" s="14"/>
      <c r="V81" s="14"/>
      <c r="W81" s="15"/>
      <c r="X81" s="7"/>
      <c r="Y81" s="7"/>
      <c r="Z81" s="7"/>
      <c r="AA81" s="7"/>
      <c r="AB81" s="7"/>
      <c r="AC81" s="7"/>
      <c r="AD81" s="7"/>
      <c r="AE81" s="13"/>
      <c r="AF81" s="13"/>
      <c r="AG81" s="13"/>
      <c r="AH81" s="14"/>
      <c r="AI81" s="14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13"/>
      <c r="AU81" s="13"/>
      <c r="AV81" s="13"/>
      <c r="AW81" s="13"/>
      <c r="AX81" s="13"/>
      <c r="AY81" s="13"/>
      <c r="AZ81" s="13"/>
      <c r="BA81" s="13"/>
      <c r="BB81" s="13"/>
      <c r="BC81" s="13"/>
    </row>
    <row r="82" spans="1:55" s="16" customFormat="1" ht="15.75" customHeight="1">
      <c r="A82" s="12">
        <v>80</v>
      </c>
      <c r="B82" s="8">
        <v>19006</v>
      </c>
      <c r="C82" s="9" t="s">
        <v>292</v>
      </c>
      <c r="D82" s="8" t="s">
        <v>291</v>
      </c>
      <c r="E82" s="8" t="s">
        <v>0</v>
      </c>
      <c r="F82" s="10">
        <v>69</v>
      </c>
      <c r="G82" s="10">
        <f t="shared" si="6"/>
        <v>48.3</v>
      </c>
      <c r="H82" s="11">
        <v>31</v>
      </c>
      <c r="I82" s="12">
        <f t="shared" si="7"/>
        <v>9.2999999999999989</v>
      </c>
      <c r="J82" s="12">
        <f t="shared" si="8"/>
        <v>57.599999999999994</v>
      </c>
      <c r="K82" s="13"/>
      <c r="L82" s="22"/>
      <c r="M82" s="22"/>
      <c r="N82" s="22"/>
      <c r="O82" s="22"/>
      <c r="P82" s="22"/>
      <c r="Q82" s="22"/>
      <c r="R82" s="22"/>
      <c r="S82" s="13"/>
      <c r="T82" s="13"/>
      <c r="U82" s="14"/>
      <c r="V82" s="14"/>
      <c r="W82" s="15"/>
      <c r="X82" s="7"/>
      <c r="Y82" s="7"/>
      <c r="Z82" s="7"/>
      <c r="AA82" s="7"/>
      <c r="AB82" s="7"/>
      <c r="AC82" s="7"/>
      <c r="AD82" s="7"/>
      <c r="AE82" s="13"/>
      <c r="AF82" s="13"/>
      <c r="AG82" s="13"/>
      <c r="AH82" s="14"/>
      <c r="AI82" s="14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13"/>
      <c r="AU82" s="13"/>
      <c r="AV82" s="13"/>
      <c r="AW82" s="13"/>
      <c r="AX82" s="13"/>
      <c r="AY82" s="13"/>
      <c r="AZ82" s="13"/>
      <c r="BA82" s="13"/>
      <c r="BB82" s="13"/>
      <c r="BC82" s="13"/>
    </row>
    <row r="83" spans="1:55" s="16" customFormat="1" ht="15.75" customHeight="1">
      <c r="A83" s="12">
        <v>81</v>
      </c>
      <c r="B83" s="8">
        <v>19006</v>
      </c>
      <c r="C83" s="9" t="s">
        <v>436</v>
      </c>
      <c r="D83" s="8" t="s">
        <v>435</v>
      </c>
      <c r="E83" s="8" t="s">
        <v>0</v>
      </c>
      <c r="F83" s="10">
        <v>65</v>
      </c>
      <c r="G83" s="10">
        <f t="shared" si="6"/>
        <v>45.5</v>
      </c>
      <c r="H83" s="11">
        <v>39</v>
      </c>
      <c r="I83" s="12">
        <f t="shared" si="7"/>
        <v>11.7</v>
      </c>
      <c r="J83" s="12">
        <f t="shared" si="8"/>
        <v>57.2</v>
      </c>
      <c r="K83" s="13"/>
      <c r="L83" s="22"/>
      <c r="M83" s="22"/>
      <c r="N83" s="22"/>
      <c r="O83" s="22"/>
      <c r="P83" s="22"/>
      <c r="Q83" s="22"/>
      <c r="R83" s="22"/>
      <c r="S83" s="13"/>
      <c r="T83" s="13"/>
      <c r="U83" s="14"/>
      <c r="V83" s="14"/>
      <c r="W83" s="15"/>
      <c r="X83" s="7"/>
      <c r="Y83" s="7"/>
      <c r="Z83" s="7"/>
      <c r="AA83" s="7"/>
      <c r="AB83" s="7"/>
      <c r="AC83" s="7"/>
      <c r="AD83" s="7"/>
      <c r="AE83" s="13"/>
      <c r="AF83" s="13"/>
      <c r="AG83" s="13"/>
      <c r="AH83" s="14"/>
      <c r="AI83" s="14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13"/>
      <c r="AU83" s="13"/>
      <c r="AV83" s="13"/>
      <c r="AW83" s="13"/>
      <c r="AX83" s="13"/>
      <c r="AY83" s="13"/>
      <c r="AZ83" s="13"/>
      <c r="BA83" s="13"/>
      <c r="BB83" s="13"/>
      <c r="BC83" s="13"/>
    </row>
    <row r="84" spans="1:55" s="16" customFormat="1" ht="15.75" customHeight="1">
      <c r="A84" s="12">
        <v>82</v>
      </c>
      <c r="B84" s="8">
        <v>19006</v>
      </c>
      <c r="C84" s="9" t="s">
        <v>408</v>
      </c>
      <c r="D84" s="8" t="s">
        <v>407</v>
      </c>
      <c r="E84" s="8" t="s">
        <v>0</v>
      </c>
      <c r="F84" s="10">
        <v>64.5</v>
      </c>
      <c r="G84" s="10">
        <f t="shared" si="6"/>
        <v>45.15</v>
      </c>
      <c r="H84" s="11">
        <v>40</v>
      </c>
      <c r="I84" s="12">
        <f t="shared" si="7"/>
        <v>12</v>
      </c>
      <c r="J84" s="12">
        <f t="shared" si="8"/>
        <v>57.15</v>
      </c>
      <c r="K84" s="13"/>
      <c r="L84" s="22"/>
      <c r="M84" s="22"/>
      <c r="N84" s="22"/>
      <c r="O84" s="22"/>
      <c r="P84" s="22"/>
      <c r="Q84" s="22"/>
      <c r="R84" s="22"/>
      <c r="S84" s="13"/>
      <c r="T84" s="13"/>
      <c r="U84" s="14"/>
      <c r="V84" s="14"/>
      <c r="W84" s="15"/>
      <c r="X84" s="7"/>
      <c r="Y84" s="7"/>
      <c r="Z84" s="7"/>
      <c r="AA84" s="7"/>
      <c r="AB84" s="7"/>
      <c r="AC84" s="7"/>
      <c r="AD84" s="7"/>
      <c r="AE84" s="13"/>
      <c r="AF84" s="13"/>
      <c r="AG84" s="13"/>
      <c r="AH84" s="14"/>
      <c r="AI84" s="14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13"/>
      <c r="AU84" s="13"/>
      <c r="AV84" s="13"/>
      <c r="AW84" s="13"/>
      <c r="AX84" s="13"/>
      <c r="AY84" s="13"/>
      <c r="AZ84" s="13"/>
      <c r="BA84" s="13"/>
      <c r="BB84" s="13"/>
      <c r="BC84" s="13"/>
    </row>
    <row r="85" spans="1:55" s="16" customFormat="1" ht="15.75" customHeight="1">
      <c r="A85" s="12">
        <v>83</v>
      </c>
      <c r="B85" s="8">
        <v>19006</v>
      </c>
      <c r="C85" s="9" t="s">
        <v>294</v>
      </c>
      <c r="D85" s="8" t="s">
        <v>293</v>
      </c>
      <c r="E85" s="8" t="s">
        <v>0</v>
      </c>
      <c r="F85" s="10">
        <v>61.5</v>
      </c>
      <c r="G85" s="10">
        <f t="shared" si="6"/>
        <v>43.05</v>
      </c>
      <c r="H85" s="11">
        <v>44</v>
      </c>
      <c r="I85" s="12">
        <f t="shared" si="7"/>
        <v>13.2</v>
      </c>
      <c r="J85" s="12">
        <f t="shared" si="8"/>
        <v>56.25</v>
      </c>
      <c r="K85" s="13"/>
      <c r="L85" s="22"/>
      <c r="M85" s="22"/>
      <c r="N85" s="22"/>
      <c r="O85" s="22"/>
      <c r="P85" s="22"/>
      <c r="Q85" s="22"/>
      <c r="R85" s="22"/>
      <c r="S85" s="13"/>
      <c r="T85" s="13"/>
      <c r="U85" s="14"/>
      <c r="V85" s="14"/>
      <c r="W85" s="15"/>
      <c r="X85" s="7"/>
      <c r="Y85" s="7"/>
      <c r="Z85" s="7"/>
      <c r="AA85" s="7"/>
      <c r="AB85" s="7"/>
      <c r="AC85" s="7"/>
      <c r="AD85" s="7"/>
      <c r="AE85" s="13"/>
      <c r="AF85" s="13"/>
      <c r="AG85" s="13"/>
      <c r="AH85" s="14"/>
      <c r="AI85" s="14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13"/>
      <c r="AU85" s="13"/>
      <c r="AV85" s="13"/>
      <c r="AW85" s="13"/>
      <c r="AX85" s="13"/>
      <c r="AY85" s="13"/>
      <c r="AZ85" s="13"/>
      <c r="BA85" s="13"/>
      <c r="BB85" s="13"/>
      <c r="BC85" s="13"/>
    </row>
    <row r="86" spans="1:55" s="16" customFormat="1" ht="15.75" customHeight="1">
      <c r="A86" s="12">
        <v>84</v>
      </c>
      <c r="B86" s="8">
        <v>19006</v>
      </c>
      <c r="C86" s="9" t="s">
        <v>442</v>
      </c>
      <c r="D86" s="8" t="s">
        <v>441</v>
      </c>
      <c r="E86" s="8" t="s">
        <v>0</v>
      </c>
      <c r="F86" s="10">
        <v>64.099999999999994</v>
      </c>
      <c r="G86" s="10">
        <f t="shared" si="6"/>
        <v>44.86999999999999</v>
      </c>
      <c r="H86" s="11">
        <v>35</v>
      </c>
      <c r="I86" s="12">
        <f t="shared" si="7"/>
        <v>10.5</v>
      </c>
      <c r="J86" s="12">
        <f t="shared" si="8"/>
        <v>55.36999999999999</v>
      </c>
      <c r="K86" s="13"/>
      <c r="L86" s="22"/>
      <c r="M86" s="22"/>
      <c r="N86" s="22"/>
      <c r="O86" s="22"/>
      <c r="P86" s="22"/>
      <c r="Q86" s="22"/>
      <c r="R86" s="22"/>
      <c r="S86" s="13"/>
      <c r="T86" s="13"/>
      <c r="U86" s="14"/>
      <c r="V86" s="14"/>
      <c r="W86" s="15"/>
      <c r="X86" s="7"/>
      <c r="Y86" s="7"/>
      <c r="Z86" s="7"/>
      <c r="AA86" s="7"/>
      <c r="AB86" s="7"/>
      <c r="AC86" s="7"/>
      <c r="AD86" s="7"/>
      <c r="AE86" s="13"/>
      <c r="AF86" s="13"/>
      <c r="AG86" s="13"/>
      <c r="AH86" s="14"/>
      <c r="AI86" s="14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13"/>
      <c r="AU86" s="13"/>
      <c r="AV86" s="13"/>
      <c r="AW86" s="13"/>
      <c r="AX86" s="13"/>
      <c r="AY86" s="13"/>
      <c r="AZ86" s="13"/>
      <c r="BA86" s="13"/>
      <c r="BB86" s="13"/>
      <c r="BC86" s="13"/>
    </row>
    <row r="87" spans="1:55" s="16" customFormat="1" ht="15.75" customHeight="1">
      <c r="A87" s="12">
        <v>85</v>
      </c>
      <c r="B87" s="8">
        <v>19006</v>
      </c>
      <c r="C87" s="9" t="s">
        <v>312</v>
      </c>
      <c r="D87" s="8" t="s">
        <v>311</v>
      </c>
      <c r="E87" s="8" t="s">
        <v>0</v>
      </c>
      <c r="F87" s="10">
        <v>64.5</v>
      </c>
      <c r="G87" s="10">
        <f t="shared" si="6"/>
        <v>45.15</v>
      </c>
      <c r="H87" s="11">
        <v>34</v>
      </c>
      <c r="I87" s="12">
        <f t="shared" si="7"/>
        <v>10.199999999999999</v>
      </c>
      <c r="J87" s="12">
        <f t="shared" si="8"/>
        <v>55.349999999999994</v>
      </c>
      <c r="K87" s="13"/>
      <c r="L87" s="22"/>
      <c r="M87" s="22"/>
      <c r="N87" s="22"/>
      <c r="O87" s="22"/>
      <c r="P87" s="22"/>
      <c r="Q87" s="22"/>
      <c r="R87" s="22"/>
      <c r="S87" s="13"/>
      <c r="T87" s="13"/>
      <c r="U87" s="14"/>
      <c r="V87" s="14"/>
      <c r="W87" s="15"/>
      <c r="X87" s="7"/>
      <c r="Y87" s="7"/>
      <c r="Z87" s="7"/>
      <c r="AA87" s="7"/>
      <c r="AB87" s="7"/>
      <c r="AC87" s="7"/>
      <c r="AD87" s="7"/>
      <c r="AE87" s="13"/>
      <c r="AF87" s="13"/>
      <c r="AG87" s="13"/>
      <c r="AH87" s="14"/>
      <c r="AI87" s="14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13"/>
      <c r="AU87" s="13"/>
      <c r="AV87" s="13"/>
      <c r="AW87" s="13"/>
      <c r="AX87" s="13"/>
      <c r="AY87" s="13"/>
      <c r="AZ87" s="13"/>
      <c r="BA87" s="13"/>
      <c r="BB87" s="13"/>
      <c r="BC87" s="13"/>
    </row>
    <row r="88" spans="1:55" s="16" customFormat="1" ht="15.75" customHeight="1">
      <c r="A88" s="12">
        <v>86</v>
      </c>
      <c r="B88" s="8">
        <v>19006</v>
      </c>
      <c r="C88" s="9" t="s">
        <v>296</v>
      </c>
      <c r="D88" s="8" t="s">
        <v>295</v>
      </c>
      <c r="E88" s="8" t="s">
        <v>0</v>
      </c>
      <c r="F88" s="10">
        <v>60.5</v>
      </c>
      <c r="G88" s="10">
        <f t="shared" si="6"/>
        <v>42.349999999999994</v>
      </c>
      <c r="H88" s="11">
        <v>43</v>
      </c>
      <c r="I88" s="12">
        <f t="shared" si="7"/>
        <v>12.9</v>
      </c>
      <c r="J88" s="12">
        <f t="shared" si="8"/>
        <v>55.249999999999993</v>
      </c>
      <c r="K88" s="13"/>
      <c r="L88" s="22"/>
      <c r="M88" s="22"/>
      <c r="N88" s="22"/>
      <c r="O88" s="22"/>
      <c r="P88" s="22"/>
      <c r="Q88" s="22"/>
      <c r="R88" s="22"/>
      <c r="S88" s="13"/>
      <c r="T88" s="13"/>
      <c r="U88" s="14"/>
      <c r="V88" s="14"/>
      <c r="W88" s="15"/>
      <c r="X88" s="7"/>
      <c r="Y88" s="7"/>
      <c r="Z88" s="7"/>
      <c r="AA88" s="7"/>
      <c r="AB88" s="7"/>
      <c r="AC88" s="7"/>
      <c r="AD88" s="7"/>
      <c r="AE88" s="13"/>
      <c r="AF88" s="13"/>
      <c r="AG88" s="13"/>
      <c r="AH88" s="14"/>
      <c r="AI88" s="14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13"/>
      <c r="AU88" s="13"/>
      <c r="AV88" s="13"/>
      <c r="AW88" s="13"/>
      <c r="AX88" s="13"/>
      <c r="AY88" s="13"/>
      <c r="AZ88" s="13"/>
      <c r="BA88" s="13"/>
      <c r="BB88" s="13"/>
      <c r="BC88" s="13"/>
    </row>
    <row r="89" spans="1:55" s="16" customFormat="1" ht="15.75" customHeight="1">
      <c r="A89" s="12">
        <v>87</v>
      </c>
      <c r="B89" s="8">
        <v>19006</v>
      </c>
      <c r="C89" s="9" t="s">
        <v>324</v>
      </c>
      <c r="D89" s="8" t="s">
        <v>323</v>
      </c>
      <c r="E89" s="8" t="s">
        <v>0</v>
      </c>
      <c r="F89" s="10">
        <v>57.5</v>
      </c>
      <c r="G89" s="10">
        <f t="shared" si="6"/>
        <v>40.25</v>
      </c>
      <c r="H89" s="11">
        <v>49</v>
      </c>
      <c r="I89" s="12">
        <f t="shared" si="7"/>
        <v>14.7</v>
      </c>
      <c r="J89" s="12">
        <f t="shared" si="8"/>
        <v>54.95</v>
      </c>
      <c r="K89" s="13"/>
      <c r="L89" s="22"/>
      <c r="M89" s="22"/>
      <c r="N89" s="22"/>
      <c r="O89" s="22"/>
      <c r="P89" s="22"/>
      <c r="Q89" s="22"/>
      <c r="R89" s="22"/>
      <c r="S89" s="13"/>
      <c r="T89" s="13"/>
      <c r="U89" s="14"/>
      <c r="V89" s="14"/>
      <c r="W89" s="15"/>
      <c r="X89" s="7"/>
      <c r="Y89" s="7"/>
      <c r="Z89" s="7"/>
      <c r="AA89" s="7"/>
      <c r="AB89" s="7"/>
      <c r="AC89" s="7"/>
      <c r="AD89" s="7"/>
      <c r="AE89" s="13"/>
      <c r="AF89" s="13"/>
      <c r="AG89" s="13"/>
      <c r="AH89" s="14"/>
      <c r="AI89" s="14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13"/>
      <c r="AU89" s="13"/>
      <c r="AV89" s="13"/>
      <c r="AW89" s="13"/>
      <c r="AX89" s="13"/>
      <c r="AY89" s="13"/>
      <c r="AZ89" s="13"/>
      <c r="BA89" s="13"/>
      <c r="BB89" s="13"/>
      <c r="BC89" s="13"/>
    </row>
    <row r="90" spans="1:55" s="16" customFormat="1" ht="15.75" customHeight="1">
      <c r="A90" s="12">
        <v>88</v>
      </c>
      <c r="B90" s="8">
        <v>19006</v>
      </c>
      <c r="C90" s="9" t="s">
        <v>462</v>
      </c>
      <c r="D90" s="8" t="s">
        <v>461</v>
      </c>
      <c r="E90" s="8" t="s">
        <v>0</v>
      </c>
      <c r="F90" s="10">
        <v>59</v>
      </c>
      <c r="G90" s="10">
        <f t="shared" si="6"/>
        <v>41.3</v>
      </c>
      <c r="H90" s="11">
        <v>45</v>
      </c>
      <c r="I90" s="12">
        <f t="shared" si="7"/>
        <v>13.5</v>
      </c>
      <c r="J90" s="12">
        <f t="shared" si="8"/>
        <v>54.8</v>
      </c>
      <c r="K90" s="13"/>
      <c r="L90" s="22"/>
      <c r="M90" s="22"/>
      <c r="N90" s="22"/>
      <c r="O90" s="22"/>
      <c r="P90" s="22"/>
      <c r="Q90" s="22"/>
      <c r="R90" s="22"/>
      <c r="S90" s="13"/>
      <c r="T90" s="13"/>
      <c r="U90" s="14"/>
      <c r="V90" s="14"/>
      <c r="W90" s="15"/>
      <c r="X90" s="7"/>
      <c r="Y90" s="7"/>
      <c r="Z90" s="7"/>
      <c r="AA90" s="7"/>
      <c r="AB90" s="7"/>
      <c r="AC90" s="7"/>
      <c r="AD90" s="7"/>
      <c r="AE90" s="13"/>
      <c r="AF90" s="13"/>
      <c r="AG90" s="13"/>
      <c r="AH90" s="14"/>
      <c r="AI90" s="14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13"/>
      <c r="AU90" s="13"/>
      <c r="AV90" s="13"/>
      <c r="AW90" s="13"/>
      <c r="AX90" s="13"/>
      <c r="AY90" s="13"/>
      <c r="AZ90" s="13"/>
      <c r="BA90" s="13"/>
      <c r="BB90" s="13"/>
      <c r="BC90" s="13"/>
    </row>
    <row r="91" spans="1:55" s="16" customFormat="1" ht="15.75" customHeight="1">
      <c r="A91" s="12">
        <v>89</v>
      </c>
      <c r="B91" s="8">
        <v>19006</v>
      </c>
      <c r="C91" s="9" t="s">
        <v>264</v>
      </c>
      <c r="D91" s="8" t="s">
        <v>263</v>
      </c>
      <c r="E91" s="8" t="s">
        <v>0</v>
      </c>
      <c r="F91" s="10">
        <v>61</v>
      </c>
      <c r="G91" s="10">
        <f t="shared" si="6"/>
        <v>42.699999999999996</v>
      </c>
      <c r="H91" s="11">
        <v>40</v>
      </c>
      <c r="I91" s="12">
        <f t="shared" si="7"/>
        <v>12</v>
      </c>
      <c r="J91" s="12">
        <f t="shared" si="8"/>
        <v>54.699999999999996</v>
      </c>
      <c r="K91" s="13"/>
      <c r="L91" s="22"/>
      <c r="M91" s="22"/>
      <c r="N91" s="22"/>
      <c r="O91" s="22"/>
      <c r="P91" s="22"/>
      <c r="Q91" s="22"/>
      <c r="R91" s="22"/>
      <c r="S91" s="13"/>
      <c r="T91" s="13"/>
      <c r="U91" s="14"/>
      <c r="V91" s="14"/>
      <c r="W91" s="15"/>
      <c r="X91" s="7"/>
      <c r="Y91" s="7"/>
      <c r="Z91" s="7"/>
      <c r="AA91" s="7"/>
      <c r="AB91" s="7"/>
      <c r="AC91" s="7"/>
      <c r="AD91" s="7"/>
      <c r="AE91" s="13"/>
      <c r="AF91" s="13"/>
      <c r="AG91" s="13"/>
      <c r="AH91" s="14"/>
      <c r="AI91" s="14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13"/>
      <c r="AU91" s="13"/>
      <c r="AV91" s="13"/>
      <c r="AW91" s="13"/>
      <c r="AX91" s="13"/>
      <c r="AY91" s="13"/>
      <c r="AZ91" s="13"/>
      <c r="BA91" s="13"/>
      <c r="BB91" s="13"/>
      <c r="BC91" s="13"/>
    </row>
    <row r="92" spans="1:55" s="16" customFormat="1" ht="15.75" customHeight="1">
      <c r="A92" s="12">
        <v>90</v>
      </c>
      <c r="B92" s="8">
        <v>19006</v>
      </c>
      <c r="C92" s="9" t="s">
        <v>444</v>
      </c>
      <c r="D92" s="8" t="s">
        <v>443</v>
      </c>
      <c r="E92" s="8" t="s">
        <v>0</v>
      </c>
      <c r="F92" s="10">
        <v>62.5</v>
      </c>
      <c r="G92" s="10">
        <f t="shared" si="6"/>
        <v>43.75</v>
      </c>
      <c r="H92" s="11">
        <v>36</v>
      </c>
      <c r="I92" s="12">
        <f t="shared" si="7"/>
        <v>10.799999999999999</v>
      </c>
      <c r="J92" s="12">
        <f t="shared" si="8"/>
        <v>54.55</v>
      </c>
      <c r="K92" s="13"/>
      <c r="L92" s="22"/>
      <c r="M92" s="22"/>
      <c r="N92" s="22"/>
      <c r="O92" s="22"/>
      <c r="P92" s="22"/>
      <c r="Q92" s="22"/>
      <c r="R92" s="22"/>
      <c r="S92" s="13"/>
      <c r="T92" s="13"/>
      <c r="U92" s="14"/>
      <c r="V92" s="14"/>
      <c r="W92" s="15"/>
      <c r="X92" s="7"/>
      <c r="Y92" s="7"/>
      <c r="Z92" s="7"/>
      <c r="AA92" s="7"/>
      <c r="AB92" s="7"/>
      <c r="AC92" s="7"/>
      <c r="AD92" s="7"/>
      <c r="AE92" s="13"/>
      <c r="AF92" s="13"/>
      <c r="AG92" s="13"/>
      <c r="AH92" s="14"/>
      <c r="AI92" s="14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13"/>
      <c r="AU92" s="13"/>
      <c r="AV92" s="13"/>
      <c r="AW92" s="13"/>
      <c r="AX92" s="13"/>
      <c r="AY92" s="13"/>
      <c r="AZ92" s="13"/>
      <c r="BA92" s="13"/>
      <c r="BB92" s="13"/>
      <c r="BC92" s="13"/>
    </row>
    <row r="93" spans="1:55" s="16" customFormat="1" ht="15.75" customHeight="1">
      <c r="A93" s="12">
        <v>91</v>
      </c>
      <c r="B93" s="8">
        <v>19006</v>
      </c>
      <c r="C93" s="9" t="s">
        <v>416</v>
      </c>
      <c r="D93" s="8" t="s">
        <v>415</v>
      </c>
      <c r="E93" s="8" t="s">
        <v>0</v>
      </c>
      <c r="F93" s="10">
        <v>59</v>
      </c>
      <c r="G93" s="10">
        <f t="shared" si="6"/>
        <v>41.3</v>
      </c>
      <c r="H93" s="11">
        <v>44</v>
      </c>
      <c r="I93" s="12">
        <f t="shared" si="7"/>
        <v>13.2</v>
      </c>
      <c r="J93" s="12">
        <f t="shared" si="8"/>
        <v>54.5</v>
      </c>
      <c r="K93" s="13"/>
      <c r="L93" s="22"/>
      <c r="M93" s="22"/>
      <c r="N93" s="22"/>
      <c r="O93" s="22"/>
      <c r="P93" s="22"/>
      <c r="Q93" s="22"/>
      <c r="R93" s="22"/>
      <c r="S93" s="13"/>
      <c r="T93" s="13"/>
      <c r="U93" s="14"/>
      <c r="V93" s="14"/>
      <c r="W93" s="15"/>
      <c r="X93" s="7"/>
      <c r="Y93" s="7"/>
      <c r="Z93" s="7"/>
      <c r="AA93" s="7"/>
      <c r="AB93" s="7"/>
      <c r="AC93" s="7"/>
      <c r="AD93" s="7"/>
      <c r="AE93" s="13"/>
      <c r="AF93" s="13"/>
      <c r="AG93" s="13"/>
      <c r="AH93" s="14"/>
      <c r="AI93" s="14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13"/>
      <c r="AU93" s="13"/>
      <c r="AV93" s="13"/>
      <c r="AW93" s="13"/>
      <c r="AX93" s="13"/>
      <c r="AY93" s="13"/>
      <c r="AZ93" s="13"/>
      <c r="BA93" s="13"/>
      <c r="BB93" s="13"/>
      <c r="BC93" s="13"/>
    </row>
    <row r="94" spans="1:55" s="16" customFormat="1" ht="15.75" customHeight="1">
      <c r="A94" s="12">
        <v>92</v>
      </c>
      <c r="B94" s="8">
        <v>19006</v>
      </c>
      <c r="C94" s="9" t="s">
        <v>368</v>
      </c>
      <c r="D94" s="8" t="s">
        <v>367</v>
      </c>
      <c r="E94" s="8" t="s">
        <v>0</v>
      </c>
      <c r="F94" s="10">
        <v>61</v>
      </c>
      <c r="G94" s="10">
        <f t="shared" si="6"/>
        <v>42.699999999999996</v>
      </c>
      <c r="H94" s="11">
        <v>38</v>
      </c>
      <c r="I94" s="12">
        <f t="shared" si="7"/>
        <v>11.4</v>
      </c>
      <c r="J94" s="12">
        <f t="shared" si="8"/>
        <v>54.099999999999994</v>
      </c>
      <c r="K94" s="13"/>
      <c r="L94" s="22"/>
      <c r="M94" s="22"/>
      <c r="N94" s="22"/>
      <c r="O94" s="22"/>
      <c r="P94" s="22"/>
      <c r="Q94" s="22"/>
      <c r="R94" s="22"/>
      <c r="S94" s="13"/>
      <c r="T94" s="13"/>
      <c r="U94" s="14"/>
      <c r="V94" s="14"/>
      <c r="W94" s="15"/>
      <c r="X94" s="7"/>
      <c r="Y94" s="7"/>
      <c r="Z94" s="7"/>
      <c r="AA94" s="7"/>
      <c r="AB94" s="7"/>
      <c r="AC94" s="7"/>
      <c r="AD94" s="7"/>
      <c r="AE94" s="13"/>
      <c r="AF94" s="13"/>
      <c r="AG94" s="13"/>
      <c r="AH94" s="14"/>
      <c r="AI94" s="14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13"/>
      <c r="AU94" s="13"/>
      <c r="AV94" s="13"/>
      <c r="AW94" s="13"/>
      <c r="AX94" s="13"/>
      <c r="AY94" s="13"/>
      <c r="AZ94" s="13"/>
      <c r="BA94" s="13"/>
      <c r="BB94" s="13"/>
      <c r="BC94" s="13"/>
    </row>
    <row r="95" spans="1:55" s="16" customFormat="1" ht="15.75" customHeight="1">
      <c r="A95" s="12">
        <v>93</v>
      </c>
      <c r="B95" s="8">
        <v>19006</v>
      </c>
      <c r="C95" s="9" t="s">
        <v>354</v>
      </c>
      <c r="D95" s="8" t="s">
        <v>353</v>
      </c>
      <c r="E95" s="8" t="s">
        <v>0</v>
      </c>
      <c r="F95" s="10">
        <v>57.5</v>
      </c>
      <c r="G95" s="10">
        <f t="shared" si="6"/>
        <v>40.25</v>
      </c>
      <c r="H95" s="11">
        <v>44</v>
      </c>
      <c r="I95" s="12">
        <f t="shared" si="7"/>
        <v>13.2</v>
      </c>
      <c r="J95" s="12">
        <f t="shared" si="8"/>
        <v>53.45</v>
      </c>
      <c r="K95" s="13"/>
      <c r="L95" s="22"/>
      <c r="M95" s="22"/>
      <c r="N95" s="22"/>
      <c r="O95" s="22"/>
      <c r="P95" s="22"/>
      <c r="Q95" s="22"/>
      <c r="R95" s="22"/>
      <c r="S95" s="13"/>
      <c r="T95" s="13"/>
      <c r="U95" s="14"/>
      <c r="V95" s="14"/>
      <c r="W95" s="15"/>
      <c r="X95" s="7"/>
      <c r="Y95" s="7"/>
      <c r="Z95" s="7"/>
      <c r="AA95" s="7"/>
      <c r="AB95" s="7"/>
      <c r="AC95" s="7"/>
      <c r="AD95" s="7"/>
      <c r="AE95" s="13"/>
      <c r="AF95" s="13"/>
      <c r="AG95" s="13"/>
      <c r="AH95" s="14"/>
      <c r="AI95" s="14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13"/>
      <c r="AU95" s="13"/>
      <c r="AV95" s="13"/>
      <c r="AW95" s="13"/>
      <c r="AX95" s="13"/>
      <c r="AY95" s="13"/>
      <c r="AZ95" s="13"/>
      <c r="BA95" s="13"/>
      <c r="BB95" s="13"/>
      <c r="BC95" s="13"/>
    </row>
    <row r="96" spans="1:55" s="16" customFormat="1" ht="15.75" customHeight="1">
      <c r="A96" s="12">
        <v>94</v>
      </c>
      <c r="B96" s="8">
        <v>19006</v>
      </c>
      <c r="C96" s="9" t="s">
        <v>432</v>
      </c>
      <c r="D96" s="8" t="s">
        <v>431</v>
      </c>
      <c r="E96" s="8" t="s">
        <v>0</v>
      </c>
      <c r="F96" s="10">
        <v>60</v>
      </c>
      <c r="G96" s="10">
        <f t="shared" si="6"/>
        <v>42</v>
      </c>
      <c r="H96" s="11">
        <v>37</v>
      </c>
      <c r="I96" s="12">
        <f t="shared" si="7"/>
        <v>11.1</v>
      </c>
      <c r="J96" s="12">
        <f t="shared" si="8"/>
        <v>53.1</v>
      </c>
      <c r="K96" s="13"/>
      <c r="L96" s="22"/>
      <c r="M96" s="22"/>
      <c r="N96" s="22"/>
      <c r="O96" s="22"/>
      <c r="P96" s="22"/>
      <c r="Q96" s="22"/>
      <c r="R96" s="22"/>
      <c r="S96" s="13"/>
      <c r="T96" s="13"/>
      <c r="U96" s="14"/>
      <c r="V96" s="14"/>
      <c r="W96" s="15"/>
      <c r="X96" s="7"/>
      <c r="Y96" s="7"/>
      <c r="Z96" s="7"/>
      <c r="AA96" s="7"/>
      <c r="AB96" s="7"/>
      <c r="AC96" s="7"/>
      <c r="AD96" s="7"/>
      <c r="AE96" s="13"/>
      <c r="AF96" s="13"/>
      <c r="AG96" s="13"/>
      <c r="AH96" s="14"/>
      <c r="AI96" s="14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13"/>
      <c r="AU96" s="13"/>
      <c r="AV96" s="13"/>
      <c r="AW96" s="13"/>
      <c r="AX96" s="13"/>
      <c r="AY96" s="13"/>
      <c r="AZ96" s="13"/>
      <c r="BA96" s="13"/>
      <c r="BB96" s="13"/>
      <c r="BC96" s="13"/>
    </row>
    <row r="97" spans="1:55" s="16" customFormat="1" ht="15.75" customHeight="1">
      <c r="A97" s="12">
        <v>95</v>
      </c>
      <c r="B97" s="8">
        <v>19006</v>
      </c>
      <c r="C97" s="9" t="s">
        <v>282</v>
      </c>
      <c r="D97" s="8" t="s">
        <v>281</v>
      </c>
      <c r="E97" s="8" t="s">
        <v>0</v>
      </c>
      <c r="F97" s="10">
        <v>57</v>
      </c>
      <c r="G97" s="10">
        <f t="shared" si="6"/>
        <v>39.9</v>
      </c>
      <c r="H97" s="11">
        <v>43</v>
      </c>
      <c r="I97" s="12">
        <f t="shared" si="7"/>
        <v>12.9</v>
      </c>
      <c r="J97" s="12">
        <f t="shared" si="8"/>
        <v>52.8</v>
      </c>
      <c r="K97" s="13"/>
      <c r="L97" s="22"/>
      <c r="M97" s="22"/>
      <c r="N97" s="22"/>
      <c r="O97" s="22"/>
      <c r="P97" s="22"/>
      <c r="Q97" s="22"/>
      <c r="R97" s="22"/>
      <c r="S97" s="13"/>
      <c r="T97" s="13"/>
      <c r="U97" s="14"/>
      <c r="V97" s="14"/>
      <c r="W97" s="15"/>
      <c r="X97" s="7"/>
      <c r="Y97" s="7"/>
      <c r="Z97" s="7"/>
      <c r="AA97" s="7"/>
      <c r="AB97" s="7"/>
      <c r="AC97" s="7"/>
      <c r="AD97" s="7"/>
      <c r="AE97" s="13"/>
      <c r="AF97" s="13"/>
      <c r="AG97" s="13"/>
      <c r="AH97" s="14"/>
      <c r="AI97" s="14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13"/>
      <c r="AU97" s="13"/>
      <c r="AV97" s="13"/>
      <c r="AW97" s="13"/>
      <c r="AX97" s="13"/>
      <c r="AY97" s="13"/>
      <c r="AZ97" s="13"/>
      <c r="BA97" s="13"/>
      <c r="BB97" s="13"/>
      <c r="BC97" s="13"/>
    </row>
    <row r="98" spans="1:55" s="16" customFormat="1" ht="15.75" customHeight="1">
      <c r="A98" s="12">
        <v>96</v>
      </c>
      <c r="B98" s="8">
        <v>19006</v>
      </c>
      <c r="C98" s="9" t="s">
        <v>404</v>
      </c>
      <c r="D98" s="8" t="s">
        <v>403</v>
      </c>
      <c r="E98" s="8" t="s">
        <v>0</v>
      </c>
      <c r="F98" s="10">
        <v>59.5</v>
      </c>
      <c r="G98" s="10">
        <f t="shared" si="6"/>
        <v>41.65</v>
      </c>
      <c r="H98" s="11">
        <v>36</v>
      </c>
      <c r="I98" s="12">
        <f t="shared" si="7"/>
        <v>10.799999999999999</v>
      </c>
      <c r="J98" s="12">
        <f t="shared" si="8"/>
        <v>52.449999999999996</v>
      </c>
      <c r="K98" s="13"/>
      <c r="L98" s="22"/>
      <c r="M98" s="22"/>
      <c r="N98" s="22"/>
      <c r="O98" s="22"/>
      <c r="P98" s="22"/>
      <c r="Q98" s="22"/>
      <c r="R98" s="22"/>
      <c r="S98" s="13"/>
      <c r="T98" s="13"/>
      <c r="U98" s="14"/>
      <c r="V98" s="14"/>
      <c r="W98" s="15"/>
      <c r="X98" s="7"/>
      <c r="Y98" s="7"/>
      <c r="Z98" s="7"/>
      <c r="AA98" s="7"/>
      <c r="AB98" s="7"/>
      <c r="AC98" s="7"/>
      <c r="AD98" s="7"/>
      <c r="AE98" s="13"/>
      <c r="AF98" s="13"/>
      <c r="AG98" s="13"/>
      <c r="AH98" s="14"/>
      <c r="AI98" s="14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13"/>
      <c r="AU98" s="13"/>
      <c r="AV98" s="13"/>
      <c r="AW98" s="13"/>
      <c r="AX98" s="13"/>
      <c r="AY98" s="13"/>
      <c r="AZ98" s="13"/>
      <c r="BA98" s="13"/>
      <c r="BB98" s="13"/>
      <c r="BC98" s="13"/>
    </row>
    <row r="99" spans="1:55" s="16" customFormat="1" ht="15.75" customHeight="1">
      <c r="A99" s="12">
        <v>97</v>
      </c>
      <c r="B99" s="8">
        <v>19006</v>
      </c>
      <c r="C99" s="9" t="s">
        <v>428</v>
      </c>
      <c r="D99" s="8" t="s">
        <v>427</v>
      </c>
      <c r="E99" s="8" t="s">
        <v>0</v>
      </c>
      <c r="F99" s="10">
        <v>62.5</v>
      </c>
      <c r="G99" s="10">
        <f t="shared" ref="G99:G111" si="9">F99*70%</f>
        <v>43.75</v>
      </c>
      <c r="H99" s="11">
        <v>28</v>
      </c>
      <c r="I99" s="12">
        <f t="shared" ref="I99:I111" si="10">H99*30%</f>
        <v>8.4</v>
      </c>
      <c r="J99" s="12">
        <f t="shared" ref="J99:J111" si="11">G99+I99</f>
        <v>52.15</v>
      </c>
      <c r="K99" s="13"/>
      <c r="L99" s="22"/>
      <c r="M99" s="22"/>
      <c r="N99" s="22"/>
      <c r="O99" s="22"/>
      <c r="P99" s="22"/>
      <c r="Q99" s="22"/>
      <c r="R99" s="22"/>
      <c r="S99" s="13"/>
      <c r="T99" s="13"/>
      <c r="U99" s="14"/>
      <c r="V99" s="14"/>
      <c r="W99" s="15"/>
      <c r="X99" s="7"/>
      <c r="Y99" s="7"/>
      <c r="Z99" s="7"/>
      <c r="AA99" s="7"/>
      <c r="AB99" s="7"/>
      <c r="AC99" s="7"/>
      <c r="AD99" s="7"/>
      <c r="AE99" s="13"/>
      <c r="AF99" s="13"/>
      <c r="AG99" s="13"/>
      <c r="AH99" s="14"/>
      <c r="AI99" s="14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13"/>
      <c r="AU99" s="13"/>
      <c r="AV99" s="13"/>
      <c r="AW99" s="13"/>
      <c r="AX99" s="13"/>
      <c r="AY99" s="13"/>
      <c r="AZ99" s="13"/>
      <c r="BA99" s="13"/>
      <c r="BB99" s="13"/>
      <c r="BC99" s="13"/>
    </row>
    <row r="100" spans="1:55" s="16" customFormat="1" ht="15.75" customHeight="1">
      <c r="A100" s="12">
        <v>98</v>
      </c>
      <c r="B100" s="8">
        <v>19006</v>
      </c>
      <c r="C100" s="9" t="s">
        <v>338</v>
      </c>
      <c r="D100" s="8" t="s">
        <v>337</v>
      </c>
      <c r="E100" s="8" t="s">
        <v>0</v>
      </c>
      <c r="F100" s="10">
        <v>58.1</v>
      </c>
      <c r="G100" s="10">
        <f t="shared" si="9"/>
        <v>40.67</v>
      </c>
      <c r="H100" s="11">
        <v>37</v>
      </c>
      <c r="I100" s="12">
        <f t="shared" si="10"/>
        <v>11.1</v>
      </c>
      <c r="J100" s="12">
        <f t="shared" si="11"/>
        <v>51.77</v>
      </c>
      <c r="K100" s="13"/>
      <c r="L100" s="22"/>
      <c r="M100" s="22"/>
      <c r="N100" s="22"/>
      <c r="O100" s="22"/>
      <c r="P100" s="22"/>
      <c r="Q100" s="22"/>
      <c r="R100" s="22"/>
      <c r="S100" s="13"/>
      <c r="T100" s="13"/>
      <c r="U100" s="14"/>
      <c r="V100" s="14"/>
      <c r="W100" s="15"/>
      <c r="X100" s="7"/>
      <c r="Y100" s="7"/>
      <c r="Z100" s="7"/>
      <c r="AA100" s="7"/>
      <c r="AB100" s="7"/>
      <c r="AC100" s="7"/>
      <c r="AD100" s="7"/>
      <c r="AE100" s="13"/>
      <c r="AF100" s="13"/>
      <c r="AG100" s="13"/>
      <c r="AH100" s="14"/>
      <c r="AI100" s="14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</row>
    <row r="101" spans="1:55" s="16" customFormat="1" ht="15.75" customHeight="1">
      <c r="A101" s="12">
        <v>99</v>
      </c>
      <c r="B101" s="8">
        <v>19006</v>
      </c>
      <c r="C101" s="9" t="s">
        <v>460</v>
      </c>
      <c r="D101" s="8" t="s">
        <v>459</v>
      </c>
      <c r="E101" s="8" t="s">
        <v>0</v>
      </c>
      <c r="F101" s="10">
        <v>59</v>
      </c>
      <c r="G101" s="10">
        <f t="shared" si="9"/>
        <v>41.3</v>
      </c>
      <c r="H101" s="11">
        <v>34</v>
      </c>
      <c r="I101" s="12">
        <f t="shared" si="10"/>
        <v>10.199999999999999</v>
      </c>
      <c r="J101" s="12">
        <f t="shared" si="11"/>
        <v>51.5</v>
      </c>
      <c r="K101" s="13"/>
      <c r="L101" s="22"/>
      <c r="M101" s="22"/>
      <c r="N101" s="22"/>
      <c r="O101" s="22"/>
      <c r="P101" s="22"/>
      <c r="Q101" s="22"/>
      <c r="R101" s="22"/>
      <c r="S101" s="13"/>
      <c r="T101" s="13"/>
      <c r="U101" s="14"/>
      <c r="V101" s="14"/>
      <c r="W101" s="15"/>
      <c r="X101" s="7"/>
      <c r="Y101" s="7"/>
      <c r="Z101" s="7"/>
      <c r="AA101" s="7"/>
      <c r="AB101" s="7"/>
      <c r="AC101" s="7"/>
      <c r="AD101" s="7"/>
      <c r="AE101" s="13"/>
      <c r="AF101" s="13"/>
      <c r="AG101" s="13"/>
      <c r="AH101" s="14"/>
      <c r="AI101" s="14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</row>
    <row r="102" spans="1:55" s="16" customFormat="1" ht="15.75" customHeight="1">
      <c r="A102" s="12">
        <v>100</v>
      </c>
      <c r="B102" s="8">
        <v>19006</v>
      </c>
      <c r="C102" s="9" t="s">
        <v>430</v>
      </c>
      <c r="D102" s="8" t="s">
        <v>429</v>
      </c>
      <c r="E102" s="8" t="s">
        <v>0</v>
      </c>
      <c r="F102" s="10">
        <v>56.5</v>
      </c>
      <c r="G102" s="10">
        <f t="shared" si="9"/>
        <v>39.549999999999997</v>
      </c>
      <c r="H102" s="11">
        <v>39</v>
      </c>
      <c r="I102" s="12">
        <f t="shared" si="10"/>
        <v>11.7</v>
      </c>
      <c r="J102" s="12">
        <f t="shared" si="11"/>
        <v>51.25</v>
      </c>
      <c r="K102" s="13"/>
      <c r="L102" s="22"/>
      <c r="M102" s="22"/>
      <c r="N102" s="22"/>
      <c r="O102" s="22"/>
      <c r="P102" s="22"/>
      <c r="Q102" s="22"/>
      <c r="R102" s="22"/>
      <c r="S102" s="13"/>
      <c r="T102" s="13"/>
      <c r="U102" s="14"/>
      <c r="V102" s="14"/>
      <c r="W102" s="15"/>
      <c r="X102" s="7"/>
      <c r="Y102" s="7"/>
      <c r="Z102" s="7"/>
      <c r="AA102" s="7"/>
      <c r="AB102" s="7"/>
      <c r="AC102" s="7"/>
      <c r="AD102" s="7"/>
      <c r="AE102" s="13"/>
      <c r="AF102" s="13"/>
      <c r="AG102" s="13"/>
      <c r="AH102" s="14"/>
      <c r="AI102" s="14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</row>
    <row r="103" spans="1:55" s="16" customFormat="1" ht="15.75" customHeight="1">
      <c r="A103" s="12">
        <v>101</v>
      </c>
      <c r="B103" s="8">
        <v>19006</v>
      </c>
      <c r="C103" s="9" t="s">
        <v>448</v>
      </c>
      <c r="D103" s="8" t="s">
        <v>447</v>
      </c>
      <c r="E103" s="8" t="s">
        <v>0</v>
      </c>
      <c r="F103" s="10">
        <v>53</v>
      </c>
      <c r="G103" s="10">
        <f t="shared" si="9"/>
        <v>37.099999999999994</v>
      </c>
      <c r="H103" s="11">
        <v>45</v>
      </c>
      <c r="I103" s="12">
        <f t="shared" si="10"/>
        <v>13.5</v>
      </c>
      <c r="J103" s="12">
        <f t="shared" si="11"/>
        <v>50.599999999999994</v>
      </c>
      <c r="K103" s="13"/>
      <c r="L103" s="22"/>
      <c r="M103" s="22"/>
      <c r="N103" s="22"/>
      <c r="O103" s="22"/>
      <c r="P103" s="22"/>
      <c r="Q103" s="22"/>
      <c r="R103" s="22"/>
      <c r="S103" s="13"/>
      <c r="T103" s="13"/>
      <c r="U103" s="14"/>
      <c r="V103" s="14"/>
      <c r="W103" s="15"/>
      <c r="X103" s="7"/>
      <c r="Y103" s="7"/>
      <c r="Z103" s="7"/>
      <c r="AA103" s="7"/>
      <c r="AB103" s="7"/>
      <c r="AC103" s="7"/>
      <c r="AD103" s="7"/>
      <c r="AE103" s="13"/>
      <c r="AF103" s="13"/>
      <c r="AG103" s="13"/>
      <c r="AH103" s="14"/>
      <c r="AI103" s="14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</row>
    <row r="104" spans="1:55" s="16" customFormat="1" ht="15.75" customHeight="1">
      <c r="A104" s="12">
        <v>102</v>
      </c>
      <c r="B104" s="8">
        <v>19006</v>
      </c>
      <c r="C104" s="9" t="s">
        <v>328</v>
      </c>
      <c r="D104" s="8" t="s">
        <v>327</v>
      </c>
      <c r="E104" s="8" t="s">
        <v>0</v>
      </c>
      <c r="F104" s="10">
        <v>55.5</v>
      </c>
      <c r="G104" s="10">
        <f t="shared" si="9"/>
        <v>38.849999999999994</v>
      </c>
      <c r="H104" s="11">
        <v>32</v>
      </c>
      <c r="I104" s="12">
        <f t="shared" si="10"/>
        <v>9.6</v>
      </c>
      <c r="J104" s="12">
        <f t="shared" si="11"/>
        <v>48.449999999999996</v>
      </c>
      <c r="K104" s="13"/>
      <c r="L104" s="22"/>
      <c r="M104" s="22"/>
      <c r="N104" s="22"/>
      <c r="O104" s="22"/>
      <c r="P104" s="22"/>
      <c r="Q104" s="22"/>
      <c r="R104" s="22"/>
      <c r="S104" s="13"/>
      <c r="T104" s="13"/>
      <c r="U104" s="14"/>
      <c r="V104" s="14"/>
      <c r="W104" s="15"/>
      <c r="X104" s="7"/>
      <c r="Y104" s="7"/>
      <c r="Z104" s="7"/>
      <c r="AA104" s="7"/>
      <c r="AB104" s="7"/>
      <c r="AC104" s="7"/>
      <c r="AD104" s="7"/>
      <c r="AE104" s="13"/>
      <c r="AF104" s="13"/>
      <c r="AG104" s="13"/>
      <c r="AH104" s="14"/>
      <c r="AI104" s="14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</row>
    <row r="105" spans="1:55" s="16" customFormat="1" ht="15.75" customHeight="1">
      <c r="A105" s="12">
        <v>103</v>
      </c>
      <c r="B105" s="8">
        <v>19006</v>
      </c>
      <c r="C105" s="9" t="s">
        <v>456</v>
      </c>
      <c r="D105" s="8" t="s">
        <v>455</v>
      </c>
      <c r="E105" s="8" t="s">
        <v>0</v>
      </c>
      <c r="F105" s="10">
        <v>56</v>
      </c>
      <c r="G105" s="10">
        <f t="shared" si="9"/>
        <v>39.199999999999996</v>
      </c>
      <c r="H105" s="11">
        <v>29</v>
      </c>
      <c r="I105" s="12">
        <f t="shared" si="10"/>
        <v>8.6999999999999993</v>
      </c>
      <c r="J105" s="12">
        <f t="shared" si="11"/>
        <v>47.899999999999991</v>
      </c>
      <c r="K105" s="13"/>
      <c r="L105" s="22"/>
      <c r="M105" s="22"/>
      <c r="N105" s="22"/>
      <c r="O105" s="22"/>
      <c r="P105" s="22"/>
      <c r="Q105" s="22"/>
      <c r="R105" s="22"/>
      <c r="S105" s="13"/>
      <c r="T105" s="13"/>
      <c r="U105" s="14"/>
      <c r="V105" s="14"/>
      <c r="W105" s="15"/>
      <c r="X105" s="7"/>
      <c r="Y105" s="7"/>
      <c r="Z105" s="7"/>
      <c r="AA105" s="7"/>
      <c r="AB105" s="7"/>
      <c r="AC105" s="7"/>
      <c r="AD105" s="7"/>
      <c r="AE105" s="13"/>
      <c r="AF105" s="13"/>
      <c r="AG105" s="13"/>
      <c r="AH105" s="14"/>
      <c r="AI105" s="14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</row>
    <row r="106" spans="1:55" s="16" customFormat="1" ht="15.75" customHeight="1">
      <c r="A106" s="12">
        <v>104</v>
      </c>
      <c r="B106" s="8">
        <v>19006</v>
      </c>
      <c r="C106" s="9" t="s">
        <v>278</v>
      </c>
      <c r="D106" s="8" t="s">
        <v>277</v>
      </c>
      <c r="E106" s="8" t="s">
        <v>0</v>
      </c>
      <c r="F106" s="10">
        <v>52.5</v>
      </c>
      <c r="G106" s="10">
        <f t="shared" si="9"/>
        <v>36.75</v>
      </c>
      <c r="H106" s="11">
        <v>33</v>
      </c>
      <c r="I106" s="12">
        <f t="shared" si="10"/>
        <v>9.9</v>
      </c>
      <c r="J106" s="12">
        <f t="shared" si="11"/>
        <v>46.65</v>
      </c>
      <c r="K106" s="13"/>
      <c r="L106" s="22"/>
      <c r="M106" s="22"/>
      <c r="N106" s="22"/>
      <c r="O106" s="22"/>
      <c r="P106" s="22"/>
      <c r="Q106" s="22"/>
      <c r="R106" s="22"/>
      <c r="S106" s="13"/>
      <c r="T106" s="13"/>
      <c r="U106" s="14"/>
      <c r="V106" s="14"/>
      <c r="W106" s="15"/>
      <c r="X106" s="7"/>
      <c r="Y106" s="7"/>
      <c r="Z106" s="7"/>
      <c r="AA106" s="7"/>
      <c r="AB106" s="7"/>
      <c r="AC106" s="7"/>
      <c r="AD106" s="7"/>
      <c r="AE106" s="13"/>
      <c r="AF106" s="13"/>
      <c r="AG106" s="13"/>
      <c r="AH106" s="14"/>
      <c r="AI106" s="14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</row>
    <row r="107" spans="1:55" s="16" customFormat="1" ht="15.75" customHeight="1">
      <c r="A107" s="12">
        <v>105</v>
      </c>
      <c r="B107" s="8">
        <v>19006</v>
      </c>
      <c r="C107" s="9" t="s">
        <v>450</v>
      </c>
      <c r="D107" s="8" t="s">
        <v>449</v>
      </c>
      <c r="E107" s="8" t="s">
        <v>0</v>
      </c>
      <c r="F107" s="10">
        <v>52.6</v>
      </c>
      <c r="G107" s="10">
        <f t="shared" si="9"/>
        <v>36.82</v>
      </c>
      <c r="H107" s="11">
        <v>32</v>
      </c>
      <c r="I107" s="12">
        <f t="shared" si="10"/>
        <v>9.6</v>
      </c>
      <c r="J107" s="12">
        <f t="shared" si="11"/>
        <v>46.42</v>
      </c>
      <c r="K107" s="13"/>
      <c r="L107" s="22"/>
      <c r="M107" s="22"/>
      <c r="N107" s="22"/>
      <c r="O107" s="22"/>
      <c r="P107" s="22"/>
      <c r="Q107" s="22"/>
      <c r="R107" s="22"/>
      <c r="S107" s="13"/>
      <c r="T107" s="13"/>
      <c r="U107" s="14"/>
      <c r="V107" s="14"/>
      <c r="W107" s="15"/>
      <c r="X107" s="7"/>
      <c r="Y107" s="7"/>
      <c r="Z107" s="7"/>
      <c r="AA107" s="7"/>
      <c r="AB107" s="7"/>
      <c r="AC107" s="7"/>
      <c r="AD107" s="7"/>
      <c r="AE107" s="13"/>
      <c r="AF107" s="13"/>
      <c r="AG107" s="13"/>
      <c r="AH107" s="14"/>
      <c r="AI107" s="14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</row>
    <row r="108" spans="1:55" s="16" customFormat="1" ht="15.75" customHeight="1">
      <c r="A108" s="12">
        <v>106</v>
      </c>
      <c r="B108" s="8">
        <v>19006</v>
      </c>
      <c r="C108" s="9" t="s">
        <v>372</v>
      </c>
      <c r="D108" s="8" t="s">
        <v>371</v>
      </c>
      <c r="E108" s="8" t="s">
        <v>0</v>
      </c>
      <c r="F108" s="10">
        <v>54</v>
      </c>
      <c r="G108" s="10">
        <f t="shared" si="9"/>
        <v>37.799999999999997</v>
      </c>
      <c r="H108" s="11">
        <v>27</v>
      </c>
      <c r="I108" s="12">
        <f t="shared" si="10"/>
        <v>8.1</v>
      </c>
      <c r="J108" s="12">
        <f t="shared" si="11"/>
        <v>45.9</v>
      </c>
      <c r="K108" s="13"/>
      <c r="L108" s="22"/>
      <c r="M108" s="22"/>
      <c r="N108" s="22"/>
      <c r="O108" s="22"/>
      <c r="P108" s="22"/>
      <c r="Q108" s="22"/>
      <c r="R108" s="22"/>
      <c r="S108" s="13"/>
      <c r="T108" s="13"/>
      <c r="U108" s="14"/>
      <c r="V108" s="14"/>
      <c r="W108" s="15"/>
      <c r="X108" s="7"/>
      <c r="Y108" s="7"/>
      <c r="Z108" s="7"/>
      <c r="AA108" s="7"/>
      <c r="AB108" s="7"/>
      <c r="AC108" s="7"/>
      <c r="AD108" s="7"/>
      <c r="AE108" s="13"/>
      <c r="AF108" s="13"/>
      <c r="AG108" s="13"/>
      <c r="AH108" s="14"/>
      <c r="AI108" s="14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</row>
    <row r="109" spans="1:55" s="16" customFormat="1" ht="15.75" customHeight="1">
      <c r="A109" s="12">
        <v>107</v>
      </c>
      <c r="B109" s="8">
        <v>19006</v>
      </c>
      <c r="C109" s="9" t="s">
        <v>400</v>
      </c>
      <c r="D109" s="8" t="s">
        <v>399</v>
      </c>
      <c r="E109" s="8" t="s">
        <v>0</v>
      </c>
      <c r="F109" s="10">
        <v>48</v>
      </c>
      <c r="G109" s="10">
        <f t="shared" si="9"/>
        <v>33.599999999999994</v>
      </c>
      <c r="H109" s="11">
        <v>40</v>
      </c>
      <c r="I109" s="12">
        <f t="shared" si="10"/>
        <v>12</v>
      </c>
      <c r="J109" s="12">
        <f t="shared" si="11"/>
        <v>45.599999999999994</v>
      </c>
      <c r="K109" s="13"/>
      <c r="L109" s="22"/>
      <c r="M109" s="22"/>
      <c r="N109" s="22"/>
      <c r="O109" s="22"/>
      <c r="P109" s="22"/>
      <c r="Q109" s="22"/>
      <c r="R109" s="22"/>
      <c r="S109" s="13"/>
      <c r="T109" s="13"/>
      <c r="U109" s="14"/>
      <c r="V109" s="14"/>
      <c r="W109" s="15"/>
      <c r="X109" s="7"/>
      <c r="Y109" s="7"/>
      <c r="Z109" s="7"/>
      <c r="AA109" s="7"/>
      <c r="AB109" s="7"/>
      <c r="AC109" s="7"/>
      <c r="AD109" s="7"/>
      <c r="AE109" s="13"/>
      <c r="AF109" s="13"/>
      <c r="AG109" s="13"/>
      <c r="AH109" s="14"/>
      <c r="AI109" s="14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</row>
    <row r="110" spans="1:55" s="16" customFormat="1" ht="15.75" customHeight="1">
      <c r="A110" s="12">
        <v>108</v>
      </c>
      <c r="B110" s="8">
        <v>19006</v>
      </c>
      <c r="C110" s="9" t="s">
        <v>330</v>
      </c>
      <c r="D110" s="8" t="s">
        <v>329</v>
      </c>
      <c r="E110" s="8" t="s">
        <v>0</v>
      </c>
      <c r="F110" s="10">
        <v>42.5</v>
      </c>
      <c r="G110" s="10">
        <f t="shared" si="9"/>
        <v>29.749999999999996</v>
      </c>
      <c r="H110" s="11">
        <v>42</v>
      </c>
      <c r="I110" s="12">
        <f t="shared" si="10"/>
        <v>12.6</v>
      </c>
      <c r="J110" s="12">
        <f t="shared" si="11"/>
        <v>42.349999999999994</v>
      </c>
      <c r="K110" s="13"/>
      <c r="L110" s="22"/>
      <c r="M110" s="22"/>
      <c r="N110" s="22"/>
      <c r="O110" s="22"/>
      <c r="P110" s="22"/>
      <c r="Q110" s="22"/>
      <c r="R110" s="22"/>
      <c r="S110" s="13"/>
      <c r="T110" s="13"/>
      <c r="U110" s="14"/>
      <c r="V110" s="14"/>
      <c r="W110" s="15"/>
      <c r="X110" s="7"/>
      <c r="Y110" s="7"/>
      <c r="Z110" s="7"/>
      <c r="AA110" s="7"/>
      <c r="AB110" s="7"/>
      <c r="AC110" s="7"/>
      <c r="AD110" s="7"/>
      <c r="AE110" s="13"/>
      <c r="AF110" s="13"/>
      <c r="AG110" s="13"/>
      <c r="AH110" s="14"/>
      <c r="AI110" s="14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</row>
    <row r="111" spans="1:55" s="16" customFormat="1" ht="15.75" customHeight="1">
      <c r="A111" s="12">
        <v>109</v>
      </c>
      <c r="B111" s="8">
        <v>19006</v>
      </c>
      <c r="C111" s="9" t="s">
        <v>314</v>
      </c>
      <c r="D111" s="8" t="s">
        <v>313</v>
      </c>
      <c r="E111" s="8" t="s">
        <v>0</v>
      </c>
      <c r="F111" s="10">
        <v>32</v>
      </c>
      <c r="G111" s="10">
        <f t="shared" si="9"/>
        <v>22.4</v>
      </c>
      <c r="H111" s="11">
        <v>4</v>
      </c>
      <c r="I111" s="12">
        <f t="shared" si="10"/>
        <v>1.2</v>
      </c>
      <c r="J111" s="12">
        <f t="shared" si="11"/>
        <v>23.599999999999998</v>
      </c>
      <c r="K111" s="13"/>
      <c r="L111" s="22"/>
      <c r="M111" s="22"/>
      <c r="N111" s="22"/>
      <c r="O111" s="22"/>
      <c r="P111" s="22"/>
      <c r="Q111" s="22"/>
      <c r="R111" s="22"/>
      <c r="S111" s="13"/>
      <c r="T111" s="13"/>
      <c r="U111" s="14"/>
      <c r="V111" s="14"/>
      <c r="W111" s="15"/>
      <c r="X111" s="7"/>
      <c r="Y111" s="7"/>
      <c r="Z111" s="7"/>
      <c r="AA111" s="7"/>
      <c r="AB111" s="7"/>
      <c r="AC111" s="7"/>
      <c r="AD111" s="7"/>
      <c r="AE111" s="13"/>
      <c r="AF111" s="13"/>
      <c r="AG111" s="13"/>
      <c r="AH111" s="14"/>
      <c r="AI111" s="14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</row>
    <row r="112" spans="1:55" s="16" customFormat="1" ht="15.75" customHeight="1">
      <c r="A112" s="12">
        <v>110</v>
      </c>
      <c r="B112" s="8">
        <v>19006</v>
      </c>
      <c r="C112" s="9" t="s">
        <v>384</v>
      </c>
      <c r="D112" s="8" t="s">
        <v>383</v>
      </c>
      <c r="E112" s="8" t="s">
        <v>149</v>
      </c>
      <c r="F112" s="10"/>
      <c r="G112" s="10"/>
      <c r="H112" s="11"/>
      <c r="I112" s="12"/>
      <c r="J112" s="12" t="s">
        <v>962</v>
      </c>
      <c r="K112" s="13"/>
      <c r="L112" s="22"/>
      <c r="M112" s="22"/>
      <c r="N112" s="22"/>
      <c r="O112" s="22"/>
      <c r="P112" s="22"/>
      <c r="Q112" s="22"/>
      <c r="R112" s="22"/>
      <c r="S112" s="13"/>
      <c r="T112" s="13"/>
      <c r="U112" s="14"/>
      <c r="V112" s="14"/>
      <c r="W112" s="15"/>
      <c r="X112" s="7"/>
      <c r="Y112" s="7"/>
      <c r="Z112" s="7"/>
      <c r="AA112" s="7"/>
      <c r="AB112" s="7"/>
      <c r="AC112" s="7"/>
      <c r="AD112" s="7"/>
      <c r="AE112" s="13"/>
      <c r="AF112" s="13"/>
      <c r="AG112" s="13"/>
      <c r="AH112" s="14"/>
      <c r="AI112" s="14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</row>
    <row r="113" spans="1:55" s="16" customFormat="1" ht="15.75" customHeight="1">
      <c r="A113" s="12">
        <v>111</v>
      </c>
      <c r="B113" s="8">
        <v>19006</v>
      </c>
      <c r="C113" s="9" t="s">
        <v>304</v>
      </c>
      <c r="D113" s="8" t="s">
        <v>303</v>
      </c>
      <c r="E113" s="8" t="s">
        <v>0</v>
      </c>
      <c r="F113" s="10"/>
      <c r="G113" s="10"/>
      <c r="H113" s="11"/>
      <c r="I113" s="12"/>
      <c r="J113" s="12" t="s">
        <v>962</v>
      </c>
      <c r="K113" s="13"/>
      <c r="L113" s="22"/>
      <c r="M113" s="22"/>
      <c r="N113" s="22"/>
      <c r="O113" s="22"/>
      <c r="P113" s="22"/>
      <c r="Q113" s="22"/>
      <c r="R113" s="22"/>
      <c r="S113" s="13"/>
      <c r="T113" s="13"/>
      <c r="U113" s="14"/>
      <c r="V113" s="14"/>
      <c r="W113" s="15"/>
      <c r="X113" s="7"/>
      <c r="Y113" s="7"/>
      <c r="Z113" s="7"/>
      <c r="AA113" s="7"/>
      <c r="AB113" s="7"/>
      <c r="AC113" s="7"/>
      <c r="AD113" s="7"/>
      <c r="AE113" s="13"/>
      <c r="AF113" s="13"/>
      <c r="AG113" s="13"/>
      <c r="AH113" s="14"/>
      <c r="AI113" s="14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</row>
    <row r="114" spans="1:55" ht="15.75" customHeight="1">
      <c r="L114" s="13"/>
      <c r="M114" s="13"/>
      <c r="N114" s="13"/>
      <c r="O114" s="13"/>
      <c r="P114" s="13"/>
      <c r="Q114" s="13"/>
      <c r="R114" s="13"/>
    </row>
    <row r="115" spans="1:55">
      <c r="L115" s="13"/>
      <c r="M115" s="13"/>
      <c r="N115" s="13"/>
      <c r="O115" s="13"/>
      <c r="P115" s="13"/>
      <c r="Q115" s="13"/>
      <c r="R115" s="13"/>
    </row>
    <row r="116" spans="1:55">
      <c r="L116" s="13"/>
      <c r="M116" s="13"/>
      <c r="N116" s="13"/>
      <c r="O116" s="13"/>
      <c r="P116" s="13"/>
      <c r="Q116" s="13"/>
      <c r="R116" s="13"/>
    </row>
    <row r="117" spans="1:55">
      <c r="L117" s="13"/>
      <c r="M117" s="13"/>
      <c r="N117" s="13"/>
      <c r="O117" s="13"/>
      <c r="P117" s="13"/>
      <c r="Q117" s="13"/>
      <c r="R117" s="13"/>
    </row>
    <row r="118" spans="1:55">
      <c r="L118" s="13"/>
      <c r="M118" s="13"/>
      <c r="N118" s="13"/>
      <c r="O118" s="13"/>
      <c r="P118" s="13"/>
      <c r="Q118" s="13"/>
      <c r="R118" s="13"/>
    </row>
    <row r="119" spans="1:55">
      <c r="L119" s="13"/>
      <c r="M119" s="13"/>
      <c r="N119" s="13"/>
      <c r="O119" s="13"/>
      <c r="P119" s="13"/>
      <c r="Q119" s="13"/>
      <c r="R119" s="13"/>
    </row>
    <row r="120" spans="1:55">
      <c r="L120" s="13"/>
      <c r="M120" s="13"/>
      <c r="N120" s="13"/>
      <c r="O120" s="13"/>
      <c r="P120" s="13"/>
      <c r="Q120" s="13"/>
      <c r="R120" s="13"/>
    </row>
    <row r="121" spans="1:55">
      <c r="L121" s="13"/>
      <c r="M121" s="13"/>
      <c r="N121" s="13"/>
      <c r="O121" s="13"/>
      <c r="P121" s="13"/>
      <c r="Q121" s="13"/>
      <c r="R121" s="13"/>
    </row>
    <row r="122" spans="1:55">
      <c r="L122" s="13"/>
      <c r="M122" s="13"/>
      <c r="N122" s="13"/>
      <c r="O122" s="13"/>
      <c r="P122" s="13"/>
      <c r="Q122" s="13"/>
      <c r="R122" s="13"/>
    </row>
    <row r="123" spans="1:55">
      <c r="L123" s="13"/>
      <c r="M123" s="13"/>
      <c r="N123" s="13"/>
      <c r="O123" s="13"/>
      <c r="P123" s="13"/>
      <c r="Q123" s="13"/>
      <c r="R123" s="13"/>
    </row>
    <row r="124" spans="1:55">
      <c r="L124" s="13"/>
      <c r="M124" s="13"/>
      <c r="N124" s="13"/>
      <c r="O124" s="13"/>
      <c r="P124" s="13"/>
      <c r="Q124" s="13"/>
      <c r="R124" s="13"/>
    </row>
    <row r="125" spans="1:55">
      <c r="L125" s="13"/>
      <c r="M125" s="13"/>
      <c r="N125" s="13"/>
      <c r="O125" s="13"/>
      <c r="P125" s="13"/>
      <c r="Q125" s="13"/>
      <c r="R125" s="13"/>
    </row>
    <row r="126" spans="1:55">
      <c r="L126" s="13"/>
      <c r="M126" s="13"/>
      <c r="N126" s="13"/>
      <c r="O126" s="13"/>
      <c r="P126" s="13"/>
      <c r="Q126" s="13"/>
      <c r="R126" s="13"/>
    </row>
    <row r="127" spans="1:55">
      <c r="L127" s="13"/>
      <c r="M127" s="13"/>
      <c r="N127" s="13"/>
      <c r="O127" s="13"/>
      <c r="P127" s="13"/>
      <c r="Q127" s="13"/>
      <c r="R127" s="13"/>
    </row>
    <row r="128" spans="1:55">
      <c r="L128" s="13"/>
      <c r="M128" s="13"/>
      <c r="N128" s="13"/>
      <c r="O128" s="13"/>
      <c r="P128" s="13"/>
      <c r="Q128" s="13"/>
      <c r="R128" s="13"/>
    </row>
    <row r="129" spans="12:18">
      <c r="L129" s="13"/>
      <c r="M129" s="13"/>
      <c r="N129" s="13"/>
      <c r="O129" s="13"/>
      <c r="P129" s="13"/>
      <c r="Q129" s="13"/>
      <c r="R129" s="13"/>
    </row>
    <row r="130" spans="12:18">
      <c r="L130" s="13"/>
      <c r="M130" s="13"/>
      <c r="N130" s="13"/>
      <c r="O130" s="13"/>
      <c r="P130" s="13"/>
      <c r="Q130" s="13"/>
      <c r="R130" s="13"/>
    </row>
    <row r="131" spans="12:18">
      <c r="L131" s="13"/>
      <c r="M131" s="13"/>
      <c r="N131" s="13"/>
      <c r="O131" s="13"/>
      <c r="P131" s="13"/>
      <c r="Q131" s="13"/>
      <c r="R131" s="13"/>
    </row>
    <row r="132" spans="12:18">
      <c r="L132" s="13"/>
      <c r="M132" s="13"/>
      <c r="N132" s="13"/>
      <c r="O132" s="13"/>
      <c r="P132" s="13"/>
      <c r="Q132" s="13"/>
      <c r="R132" s="13"/>
    </row>
    <row r="133" spans="12:18">
      <c r="L133" s="13"/>
      <c r="M133" s="13"/>
      <c r="N133" s="13"/>
      <c r="O133" s="13"/>
      <c r="P133" s="13"/>
      <c r="Q133" s="13"/>
      <c r="R133" s="13"/>
    </row>
    <row r="134" spans="12:18">
      <c r="L134" s="13"/>
      <c r="M134" s="13"/>
      <c r="N134" s="13"/>
      <c r="O134" s="13"/>
      <c r="P134" s="13"/>
      <c r="Q134" s="13"/>
      <c r="R134" s="13"/>
    </row>
    <row r="135" spans="12:18">
      <c r="L135" s="13"/>
      <c r="M135" s="13"/>
      <c r="N135" s="13"/>
      <c r="O135" s="13"/>
      <c r="P135" s="13"/>
      <c r="Q135" s="13"/>
      <c r="R135" s="13"/>
    </row>
    <row r="136" spans="12:18">
      <c r="L136" s="13"/>
      <c r="M136" s="13"/>
      <c r="N136" s="13"/>
      <c r="O136" s="13"/>
      <c r="P136" s="13"/>
      <c r="Q136" s="13"/>
      <c r="R136" s="13"/>
    </row>
    <row r="137" spans="12:18">
      <c r="L137" s="13"/>
      <c r="M137" s="13"/>
      <c r="N137" s="13"/>
      <c r="O137" s="13"/>
      <c r="P137" s="13"/>
      <c r="Q137" s="13"/>
      <c r="R137" s="13"/>
    </row>
    <row r="138" spans="12:18">
      <c r="L138" s="13"/>
      <c r="M138" s="13"/>
      <c r="N138" s="13"/>
      <c r="O138" s="13"/>
      <c r="P138" s="13"/>
      <c r="Q138" s="13"/>
      <c r="R138" s="13"/>
    </row>
    <row r="139" spans="12:18">
      <c r="L139" s="13"/>
      <c r="M139" s="13"/>
      <c r="N139" s="13"/>
      <c r="O139" s="13"/>
      <c r="P139" s="13"/>
      <c r="Q139" s="13"/>
      <c r="R139" s="13"/>
    </row>
    <row r="140" spans="12:18">
      <c r="L140" s="13"/>
      <c r="M140" s="13"/>
      <c r="N140" s="13"/>
      <c r="O140" s="13"/>
      <c r="P140" s="13"/>
      <c r="Q140" s="13"/>
      <c r="R140" s="13"/>
    </row>
    <row r="141" spans="12:18">
      <c r="L141" s="13"/>
      <c r="M141" s="13"/>
      <c r="N141" s="13"/>
      <c r="O141" s="13"/>
      <c r="P141" s="13"/>
      <c r="Q141" s="13"/>
      <c r="R141" s="13"/>
    </row>
    <row r="142" spans="12:18">
      <c r="L142" s="13"/>
      <c r="M142" s="13"/>
      <c r="N142" s="13"/>
      <c r="O142" s="13"/>
      <c r="P142" s="13"/>
      <c r="Q142" s="13"/>
      <c r="R142" s="13"/>
    </row>
    <row r="143" spans="12:18">
      <c r="L143" s="13"/>
      <c r="M143" s="13"/>
      <c r="N143" s="13"/>
      <c r="O143" s="13"/>
      <c r="P143" s="13"/>
      <c r="Q143" s="13"/>
      <c r="R143" s="13"/>
    </row>
    <row r="144" spans="12:18">
      <c r="L144" s="13"/>
      <c r="M144" s="13"/>
      <c r="N144" s="13"/>
      <c r="O144" s="13"/>
      <c r="P144" s="13"/>
      <c r="Q144" s="13"/>
      <c r="R144" s="13"/>
    </row>
  </sheetData>
  <mergeCells count="1">
    <mergeCell ref="A1:J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C184"/>
  <sheetViews>
    <sheetView workbookViewId="0">
      <selection activeCell="N14" sqref="N14"/>
    </sheetView>
  </sheetViews>
  <sheetFormatPr defaultRowHeight="14.25"/>
  <cols>
    <col min="1" max="1" width="6" style="5" bestFit="1" customWidth="1"/>
    <col min="2" max="2" width="6" style="5" customWidth="1"/>
    <col min="3" max="3" width="10.625" style="5" customWidth="1"/>
    <col min="4" max="4" width="7.5" style="5" customWidth="1"/>
    <col min="5" max="5" width="4.625" style="5" customWidth="1"/>
    <col min="6" max="6" width="11.375" style="5" customWidth="1"/>
    <col min="7" max="7" width="11.625" style="5" customWidth="1"/>
    <col min="8" max="8" width="9" style="5"/>
    <col min="9" max="9" width="12.5" style="5" customWidth="1"/>
    <col min="10" max="10" width="9" style="5"/>
    <col min="11" max="24" width="9" style="6"/>
    <col min="25" max="25" width="12.75" style="6" bestFit="1" customWidth="1"/>
    <col min="26" max="38" width="9" style="6"/>
    <col min="39" max="39" width="12.75" style="6" bestFit="1" customWidth="1"/>
    <col min="40" max="55" width="9" style="6"/>
    <col min="56" max="16384" width="9" style="5"/>
  </cols>
  <sheetData>
    <row r="1" spans="1:55" ht="47.25" customHeight="1">
      <c r="A1" s="29" t="s">
        <v>971</v>
      </c>
      <c r="B1" s="29"/>
      <c r="C1" s="29"/>
      <c r="D1" s="29"/>
      <c r="E1" s="29"/>
      <c r="F1" s="29"/>
      <c r="G1" s="29"/>
      <c r="H1" s="29"/>
      <c r="I1" s="29"/>
      <c r="J1" s="29"/>
      <c r="U1" s="3"/>
      <c r="V1" s="3"/>
      <c r="W1" s="3"/>
      <c r="X1" s="7"/>
      <c r="Y1" s="7"/>
      <c r="Z1" s="7"/>
      <c r="AA1" s="7"/>
      <c r="AB1" s="7"/>
      <c r="AC1" s="7"/>
      <c r="AD1" s="7"/>
      <c r="AH1" s="3"/>
      <c r="AI1" s="3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55" ht="42.75">
      <c r="A2" s="23" t="s">
        <v>959</v>
      </c>
      <c r="B2" s="24" t="s">
        <v>957</v>
      </c>
      <c r="C2" s="24" t="s">
        <v>956</v>
      </c>
      <c r="D2" s="24" t="s">
        <v>955</v>
      </c>
      <c r="E2" s="24" t="s">
        <v>954</v>
      </c>
      <c r="F2" s="25" t="s">
        <v>965</v>
      </c>
      <c r="G2" s="25" t="s">
        <v>967</v>
      </c>
      <c r="H2" s="25" t="s">
        <v>966</v>
      </c>
      <c r="I2" s="26" t="s">
        <v>968</v>
      </c>
      <c r="J2" s="26" t="s">
        <v>958</v>
      </c>
      <c r="U2" s="3"/>
      <c r="V2" s="3"/>
      <c r="W2" s="3"/>
      <c r="X2" s="7"/>
      <c r="Y2" s="7"/>
      <c r="Z2" s="7"/>
      <c r="AA2" s="7"/>
      <c r="AB2" s="7"/>
      <c r="AC2" s="7"/>
      <c r="AD2" s="7"/>
      <c r="AH2" s="3"/>
      <c r="AI2" s="3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55" s="16" customFormat="1" ht="15.75" customHeight="1">
      <c r="A3" s="12">
        <v>1</v>
      </c>
      <c r="B3" s="8">
        <v>19007</v>
      </c>
      <c r="C3" s="9" t="s">
        <v>46</v>
      </c>
      <c r="D3" s="8" t="s">
        <v>45</v>
      </c>
      <c r="E3" s="8" t="s">
        <v>0</v>
      </c>
      <c r="F3" s="10">
        <v>85</v>
      </c>
      <c r="G3" s="10">
        <f t="shared" ref="G3:G34" si="0">F3*70%</f>
        <v>59.499999999999993</v>
      </c>
      <c r="H3" s="11">
        <v>60</v>
      </c>
      <c r="I3" s="12">
        <f t="shared" ref="I3:I34" si="1">H3*30%</f>
        <v>18</v>
      </c>
      <c r="J3" s="12">
        <f t="shared" ref="J3:J34" si="2">G3+I3</f>
        <v>77.5</v>
      </c>
      <c r="K3" s="13"/>
      <c r="L3" s="22"/>
      <c r="M3" s="22"/>
      <c r="N3" s="22"/>
      <c r="O3" s="22"/>
      <c r="P3" s="22"/>
      <c r="Q3" s="22"/>
      <c r="R3" s="22"/>
      <c r="S3" s="13"/>
      <c r="T3" s="13"/>
      <c r="U3" s="14"/>
      <c r="V3" s="14"/>
      <c r="W3" s="15"/>
      <c r="X3" s="7"/>
      <c r="Y3" s="7"/>
      <c r="Z3" s="7"/>
      <c r="AA3" s="7"/>
      <c r="AB3" s="7"/>
      <c r="AC3" s="7"/>
      <c r="AD3" s="7"/>
      <c r="AE3" s="13"/>
      <c r="AF3" s="13"/>
      <c r="AG3" s="13"/>
      <c r="AH3" s="14"/>
      <c r="AI3" s="14"/>
      <c r="AJ3" s="7"/>
      <c r="AK3" s="7"/>
      <c r="AL3" s="7"/>
      <c r="AM3" s="7"/>
      <c r="AN3" s="7"/>
      <c r="AO3" s="7"/>
      <c r="AP3" s="7"/>
      <c r="AQ3" s="7"/>
      <c r="AR3" s="7"/>
      <c r="AS3" s="7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s="16" customFormat="1" ht="15.75" customHeight="1">
      <c r="A4" s="12">
        <v>2</v>
      </c>
      <c r="B4" s="8">
        <v>19007</v>
      </c>
      <c r="C4" s="9" t="s">
        <v>134</v>
      </c>
      <c r="D4" s="8" t="s">
        <v>133</v>
      </c>
      <c r="E4" s="8" t="s">
        <v>0</v>
      </c>
      <c r="F4" s="10">
        <v>77</v>
      </c>
      <c r="G4" s="10">
        <f t="shared" si="0"/>
        <v>53.9</v>
      </c>
      <c r="H4" s="11">
        <v>72</v>
      </c>
      <c r="I4" s="12">
        <f t="shared" si="1"/>
        <v>21.599999999999998</v>
      </c>
      <c r="J4" s="12">
        <f t="shared" si="2"/>
        <v>75.5</v>
      </c>
      <c r="K4" s="13"/>
      <c r="L4" s="22"/>
      <c r="M4" s="22"/>
      <c r="N4" s="22"/>
      <c r="O4" s="22"/>
      <c r="P4" s="22"/>
      <c r="Q4" s="22"/>
      <c r="R4" s="22"/>
      <c r="S4" s="13"/>
      <c r="T4" s="13"/>
      <c r="U4" s="14"/>
      <c r="V4" s="14"/>
      <c r="W4" s="15"/>
      <c r="X4" s="7"/>
      <c r="Y4" s="7"/>
      <c r="Z4" s="7"/>
      <c r="AA4" s="7"/>
      <c r="AB4" s="7"/>
      <c r="AC4" s="7"/>
      <c r="AD4" s="7"/>
      <c r="AE4" s="13"/>
      <c r="AF4" s="13"/>
      <c r="AG4" s="13"/>
      <c r="AH4" s="14"/>
      <c r="AI4" s="14"/>
      <c r="AJ4" s="7"/>
      <c r="AK4" s="7"/>
      <c r="AL4" s="7"/>
      <c r="AM4" s="7"/>
      <c r="AN4" s="7"/>
      <c r="AO4" s="7"/>
      <c r="AP4" s="7"/>
      <c r="AQ4" s="7"/>
      <c r="AR4" s="7"/>
      <c r="AS4" s="7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5" s="16" customFormat="1" ht="15.75" customHeight="1">
      <c r="A5" s="12">
        <v>3</v>
      </c>
      <c r="B5" s="8">
        <v>19007</v>
      </c>
      <c r="C5" s="9" t="s">
        <v>155</v>
      </c>
      <c r="D5" s="8" t="s">
        <v>154</v>
      </c>
      <c r="E5" s="8" t="s">
        <v>0</v>
      </c>
      <c r="F5" s="10">
        <v>82.5</v>
      </c>
      <c r="G5" s="10">
        <f t="shared" si="0"/>
        <v>57.749999999999993</v>
      </c>
      <c r="H5" s="11">
        <v>55</v>
      </c>
      <c r="I5" s="12">
        <f t="shared" si="1"/>
        <v>16.5</v>
      </c>
      <c r="J5" s="12">
        <f t="shared" si="2"/>
        <v>74.25</v>
      </c>
      <c r="K5" s="13"/>
      <c r="L5" s="22"/>
      <c r="M5" s="22"/>
      <c r="N5" s="22"/>
      <c r="O5" s="22"/>
      <c r="P5" s="22"/>
      <c r="Q5" s="22"/>
      <c r="R5" s="22"/>
      <c r="S5" s="13"/>
      <c r="T5" s="13"/>
      <c r="U5" s="14"/>
      <c r="V5" s="14"/>
      <c r="W5" s="15"/>
      <c r="X5" s="7"/>
      <c r="Y5" s="7"/>
      <c r="Z5" s="7"/>
      <c r="AA5" s="7"/>
      <c r="AB5" s="7"/>
      <c r="AC5" s="7"/>
      <c r="AD5" s="7"/>
      <c r="AE5" s="13"/>
      <c r="AF5" s="13"/>
      <c r="AG5" s="13"/>
      <c r="AH5" s="14"/>
      <c r="AI5" s="14"/>
      <c r="AJ5" s="7"/>
      <c r="AK5" s="7"/>
      <c r="AL5" s="7"/>
      <c r="AM5" s="7"/>
      <c r="AN5" s="7"/>
      <c r="AO5" s="7"/>
      <c r="AP5" s="7"/>
      <c r="AQ5" s="7"/>
      <c r="AR5" s="7"/>
      <c r="AS5" s="7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s="16" customFormat="1" ht="15.75" customHeight="1">
      <c r="A6" s="12">
        <v>4</v>
      </c>
      <c r="B6" s="8">
        <v>19007</v>
      </c>
      <c r="C6" s="9" t="s">
        <v>96</v>
      </c>
      <c r="D6" s="8" t="s">
        <v>95</v>
      </c>
      <c r="E6" s="8" t="s">
        <v>0</v>
      </c>
      <c r="F6" s="10">
        <v>84</v>
      </c>
      <c r="G6" s="10">
        <f t="shared" si="0"/>
        <v>58.8</v>
      </c>
      <c r="H6" s="11">
        <v>49</v>
      </c>
      <c r="I6" s="12">
        <f t="shared" si="1"/>
        <v>14.7</v>
      </c>
      <c r="J6" s="12">
        <f t="shared" si="2"/>
        <v>73.5</v>
      </c>
      <c r="K6" s="13"/>
      <c r="L6" s="22"/>
      <c r="M6" s="22"/>
      <c r="N6" s="22"/>
      <c r="O6" s="22"/>
      <c r="P6" s="22"/>
      <c r="Q6" s="22"/>
      <c r="R6" s="22"/>
      <c r="S6" s="13"/>
      <c r="T6" s="13"/>
      <c r="U6" s="14"/>
      <c r="V6" s="14"/>
      <c r="W6" s="15"/>
      <c r="X6" s="7"/>
      <c r="Y6" s="7"/>
      <c r="Z6" s="7"/>
      <c r="AA6" s="7"/>
      <c r="AB6" s="7"/>
      <c r="AC6" s="7"/>
      <c r="AD6" s="7"/>
      <c r="AE6" s="13"/>
      <c r="AF6" s="13"/>
      <c r="AG6" s="13"/>
      <c r="AH6" s="14"/>
      <c r="AI6" s="14"/>
      <c r="AJ6" s="7"/>
      <c r="AK6" s="7"/>
      <c r="AL6" s="7"/>
      <c r="AM6" s="7"/>
      <c r="AN6" s="7"/>
      <c r="AO6" s="7"/>
      <c r="AP6" s="7"/>
      <c r="AQ6" s="7"/>
      <c r="AR6" s="7"/>
      <c r="AS6" s="7"/>
      <c r="AT6" s="13"/>
      <c r="AU6" s="13"/>
      <c r="AV6" s="13"/>
      <c r="AW6" s="13"/>
      <c r="AX6" s="13"/>
      <c r="AY6" s="13"/>
      <c r="AZ6" s="13"/>
      <c r="BA6" s="13"/>
      <c r="BB6" s="13"/>
      <c r="BC6" s="13"/>
    </row>
    <row r="7" spans="1:55" s="16" customFormat="1" ht="15.75" customHeight="1">
      <c r="A7" s="12">
        <v>5</v>
      </c>
      <c r="B7" s="8">
        <v>19007</v>
      </c>
      <c r="C7" s="9" t="s">
        <v>100</v>
      </c>
      <c r="D7" s="8" t="s">
        <v>99</v>
      </c>
      <c r="E7" s="8" t="s">
        <v>0</v>
      </c>
      <c r="F7" s="10">
        <v>83.5</v>
      </c>
      <c r="G7" s="10">
        <f t="shared" si="0"/>
        <v>58.449999999999996</v>
      </c>
      <c r="H7" s="11">
        <v>50</v>
      </c>
      <c r="I7" s="12">
        <f t="shared" si="1"/>
        <v>15</v>
      </c>
      <c r="J7" s="12">
        <f t="shared" si="2"/>
        <v>73.449999999999989</v>
      </c>
      <c r="K7" s="13"/>
      <c r="L7" s="22"/>
      <c r="M7" s="22"/>
      <c r="N7" s="22"/>
      <c r="O7" s="22"/>
      <c r="P7" s="22"/>
      <c r="Q7" s="22"/>
      <c r="R7" s="22"/>
      <c r="S7" s="13"/>
      <c r="T7" s="13"/>
      <c r="U7" s="14"/>
      <c r="V7" s="14"/>
      <c r="W7" s="15"/>
      <c r="X7" s="7"/>
      <c r="Y7" s="7"/>
      <c r="Z7" s="7"/>
      <c r="AA7" s="7"/>
      <c r="AB7" s="7"/>
      <c r="AC7" s="7"/>
      <c r="AD7" s="7"/>
      <c r="AE7" s="13"/>
      <c r="AF7" s="13"/>
      <c r="AG7" s="13"/>
      <c r="AH7" s="14"/>
      <c r="AI7" s="14"/>
      <c r="AJ7" s="7"/>
      <c r="AK7" s="7"/>
      <c r="AL7" s="7"/>
      <c r="AM7" s="7"/>
      <c r="AN7" s="7"/>
      <c r="AO7" s="7"/>
      <c r="AP7" s="7"/>
      <c r="AQ7" s="7"/>
      <c r="AR7" s="7"/>
      <c r="AS7" s="7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6" customFormat="1" ht="15.75" customHeight="1">
      <c r="A8" s="12">
        <v>6</v>
      </c>
      <c r="B8" s="8">
        <v>19007</v>
      </c>
      <c r="C8" s="9" t="s">
        <v>194</v>
      </c>
      <c r="D8" s="8" t="s">
        <v>193</v>
      </c>
      <c r="E8" s="8" t="s">
        <v>149</v>
      </c>
      <c r="F8" s="10">
        <v>77.5</v>
      </c>
      <c r="G8" s="10">
        <f t="shared" si="0"/>
        <v>54.25</v>
      </c>
      <c r="H8" s="11">
        <v>61</v>
      </c>
      <c r="I8" s="12">
        <f t="shared" si="1"/>
        <v>18.3</v>
      </c>
      <c r="J8" s="12">
        <f t="shared" si="2"/>
        <v>72.55</v>
      </c>
      <c r="K8" s="13"/>
      <c r="L8" s="22"/>
      <c r="M8" s="22"/>
      <c r="N8" s="22"/>
      <c r="O8" s="22"/>
      <c r="P8" s="22"/>
      <c r="Q8" s="22"/>
      <c r="R8" s="22"/>
      <c r="S8" s="13"/>
      <c r="T8" s="13"/>
      <c r="U8" s="14"/>
      <c r="V8" s="14"/>
      <c r="W8" s="15"/>
      <c r="X8" s="7"/>
      <c r="Y8" s="7"/>
      <c r="Z8" s="7"/>
      <c r="AA8" s="7"/>
      <c r="AB8" s="7"/>
      <c r="AC8" s="7"/>
      <c r="AD8" s="7"/>
      <c r="AE8" s="13"/>
      <c r="AF8" s="13"/>
      <c r="AG8" s="13"/>
      <c r="AH8" s="14"/>
      <c r="AI8" s="14"/>
      <c r="AJ8" s="7"/>
      <c r="AK8" s="7"/>
      <c r="AL8" s="7"/>
      <c r="AM8" s="7"/>
      <c r="AN8" s="7"/>
      <c r="AO8" s="7"/>
      <c r="AP8" s="7"/>
      <c r="AQ8" s="7"/>
      <c r="AR8" s="7"/>
      <c r="AS8" s="7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6" customFormat="1" ht="15.75" customHeight="1">
      <c r="A9" s="12">
        <v>7</v>
      </c>
      <c r="B9" s="8">
        <v>19007</v>
      </c>
      <c r="C9" s="9" t="s">
        <v>228</v>
      </c>
      <c r="D9" s="8" t="s">
        <v>227</v>
      </c>
      <c r="E9" s="8" t="s">
        <v>0</v>
      </c>
      <c r="F9" s="10">
        <v>77</v>
      </c>
      <c r="G9" s="10">
        <f t="shared" si="0"/>
        <v>53.9</v>
      </c>
      <c r="H9" s="11">
        <v>62</v>
      </c>
      <c r="I9" s="12">
        <f t="shared" si="1"/>
        <v>18.599999999999998</v>
      </c>
      <c r="J9" s="12">
        <f t="shared" si="2"/>
        <v>72.5</v>
      </c>
      <c r="K9" s="13"/>
      <c r="L9" s="22"/>
      <c r="M9" s="22"/>
      <c r="N9" s="22"/>
      <c r="O9" s="22"/>
      <c r="P9" s="22"/>
      <c r="Q9" s="22"/>
      <c r="R9" s="22"/>
      <c r="S9" s="13"/>
      <c r="T9" s="13"/>
      <c r="U9" s="14"/>
      <c r="V9" s="14"/>
      <c r="W9" s="15"/>
      <c r="X9" s="7"/>
      <c r="Y9" s="7"/>
      <c r="Z9" s="7"/>
      <c r="AA9" s="7"/>
      <c r="AB9" s="7"/>
      <c r="AC9" s="7"/>
      <c r="AD9" s="7"/>
      <c r="AE9" s="13"/>
      <c r="AF9" s="13"/>
      <c r="AG9" s="13"/>
      <c r="AH9" s="14"/>
      <c r="AI9" s="14"/>
      <c r="AJ9" s="7"/>
      <c r="AK9" s="7"/>
      <c r="AL9" s="7"/>
      <c r="AM9" s="7"/>
      <c r="AN9" s="7"/>
      <c r="AO9" s="7"/>
      <c r="AP9" s="7"/>
      <c r="AQ9" s="7"/>
      <c r="AR9" s="7"/>
      <c r="AS9" s="7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6" customFormat="1" ht="15.75" customHeight="1">
      <c r="A10" s="12">
        <v>8</v>
      </c>
      <c r="B10" s="8">
        <v>19007</v>
      </c>
      <c r="C10" s="9" t="s">
        <v>102</v>
      </c>
      <c r="D10" s="8" t="s">
        <v>101</v>
      </c>
      <c r="E10" s="8" t="s">
        <v>0</v>
      </c>
      <c r="F10" s="10">
        <v>83</v>
      </c>
      <c r="G10" s="10">
        <f t="shared" si="0"/>
        <v>58.099999999999994</v>
      </c>
      <c r="H10" s="11">
        <v>47</v>
      </c>
      <c r="I10" s="12">
        <f t="shared" si="1"/>
        <v>14.1</v>
      </c>
      <c r="J10" s="12">
        <f t="shared" si="2"/>
        <v>72.199999999999989</v>
      </c>
      <c r="K10" s="13"/>
      <c r="L10" s="22"/>
      <c r="M10" s="22"/>
      <c r="N10" s="22"/>
      <c r="O10" s="22"/>
      <c r="P10" s="22"/>
      <c r="Q10" s="22"/>
      <c r="R10" s="22"/>
      <c r="S10" s="13"/>
      <c r="T10" s="13"/>
      <c r="U10" s="14"/>
      <c r="V10" s="14"/>
      <c r="W10" s="15"/>
      <c r="X10" s="7"/>
      <c r="Y10" s="7"/>
      <c r="Z10" s="7"/>
      <c r="AA10" s="7"/>
      <c r="AB10" s="7"/>
      <c r="AC10" s="7"/>
      <c r="AD10" s="7"/>
      <c r="AE10" s="13"/>
      <c r="AF10" s="13"/>
      <c r="AG10" s="13"/>
      <c r="AH10" s="14"/>
      <c r="AI10" s="14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6" customFormat="1" ht="15.75" customHeight="1">
      <c r="A11" s="12">
        <v>9</v>
      </c>
      <c r="B11" s="8">
        <v>19007</v>
      </c>
      <c r="C11" s="9" t="s">
        <v>234</v>
      </c>
      <c r="D11" s="8" t="s">
        <v>233</v>
      </c>
      <c r="E11" s="8" t="s">
        <v>0</v>
      </c>
      <c r="F11" s="10">
        <v>80.5</v>
      </c>
      <c r="G11" s="10">
        <f t="shared" si="0"/>
        <v>56.349999999999994</v>
      </c>
      <c r="H11" s="11">
        <v>52</v>
      </c>
      <c r="I11" s="12">
        <f t="shared" si="1"/>
        <v>15.6</v>
      </c>
      <c r="J11" s="12">
        <f t="shared" si="2"/>
        <v>71.949999999999989</v>
      </c>
      <c r="K11" s="13"/>
      <c r="L11" s="22"/>
      <c r="M11" s="22"/>
      <c r="N11" s="22"/>
      <c r="O11" s="22"/>
      <c r="P11" s="22"/>
      <c r="Q11" s="22"/>
      <c r="R11" s="22"/>
      <c r="S11" s="13"/>
      <c r="T11" s="13"/>
      <c r="U11" s="14"/>
      <c r="V11" s="14"/>
      <c r="W11" s="15"/>
      <c r="X11" s="7"/>
      <c r="Y11" s="7"/>
      <c r="Z11" s="7"/>
      <c r="AA11" s="7"/>
      <c r="AB11" s="7"/>
      <c r="AC11" s="7"/>
      <c r="AD11" s="7"/>
      <c r="AE11" s="13"/>
      <c r="AF11" s="13"/>
      <c r="AG11" s="13"/>
      <c r="AH11" s="14"/>
      <c r="AI11" s="14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6" customFormat="1" ht="15.75" customHeight="1">
      <c r="A12" s="12">
        <v>10</v>
      </c>
      <c r="B12" s="8">
        <v>19007</v>
      </c>
      <c r="C12" s="9" t="s">
        <v>159</v>
      </c>
      <c r="D12" s="8" t="s">
        <v>158</v>
      </c>
      <c r="E12" s="8" t="s">
        <v>0</v>
      </c>
      <c r="F12" s="10">
        <v>79</v>
      </c>
      <c r="G12" s="10">
        <f t="shared" si="0"/>
        <v>55.3</v>
      </c>
      <c r="H12" s="11">
        <v>54</v>
      </c>
      <c r="I12" s="12">
        <f t="shared" si="1"/>
        <v>16.2</v>
      </c>
      <c r="J12" s="12">
        <f t="shared" si="2"/>
        <v>71.5</v>
      </c>
      <c r="K12" s="13"/>
      <c r="L12" s="22"/>
      <c r="M12" s="22"/>
      <c r="N12" s="22"/>
      <c r="O12" s="22"/>
      <c r="P12" s="22"/>
      <c r="Q12" s="22"/>
      <c r="R12" s="22"/>
      <c r="S12" s="13"/>
      <c r="T12" s="13"/>
      <c r="U12" s="14"/>
      <c r="V12" s="14"/>
      <c r="W12" s="15"/>
      <c r="X12" s="7"/>
      <c r="Y12" s="7"/>
      <c r="Z12" s="7"/>
      <c r="AA12" s="7"/>
      <c r="AB12" s="7"/>
      <c r="AC12" s="7"/>
      <c r="AD12" s="7"/>
      <c r="AE12" s="13"/>
      <c r="AF12" s="13"/>
      <c r="AG12" s="13"/>
      <c r="AH12" s="14"/>
      <c r="AI12" s="14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6" customFormat="1" ht="15.75" customHeight="1">
      <c r="A13" s="12">
        <v>11</v>
      </c>
      <c r="B13" s="8">
        <v>19007</v>
      </c>
      <c r="C13" s="9" t="s">
        <v>50</v>
      </c>
      <c r="D13" s="8" t="s">
        <v>49</v>
      </c>
      <c r="E13" s="8" t="s">
        <v>0</v>
      </c>
      <c r="F13" s="10">
        <v>82</v>
      </c>
      <c r="G13" s="10">
        <f t="shared" si="0"/>
        <v>57.4</v>
      </c>
      <c r="H13" s="11">
        <v>46</v>
      </c>
      <c r="I13" s="12">
        <f t="shared" si="1"/>
        <v>13.799999999999999</v>
      </c>
      <c r="J13" s="12">
        <f t="shared" si="2"/>
        <v>71.2</v>
      </c>
      <c r="K13" s="13"/>
      <c r="L13" s="22"/>
      <c r="M13" s="22"/>
      <c r="N13" s="22"/>
      <c r="O13" s="22"/>
      <c r="P13" s="22"/>
      <c r="Q13" s="22"/>
      <c r="R13" s="22"/>
      <c r="S13" s="13"/>
      <c r="T13" s="13"/>
      <c r="U13" s="14"/>
      <c r="V13" s="14"/>
      <c r="W13" s="15"/>
      <c r="X13" s="7"/>
      <c r="Y13" s="7"/>
      <c r="Z13" s="7"/>
      <c r="AA13" s="7"/>
      <c r="AB13" s="7"/>
      <c r="AC13" s="7"/>
      <c r="AD13" s="7"/>
      <c r="AE13" s="13"/>
      <c r="AF13" s="13"/>
      <c r="AG13" s="13"/>
      <c r="AH13" s="14"/>
      <c r="AI13" s="14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6" customFormat="1" ht="15.75" customHeight="1">
      <c r="A14" s="12">
        <v>12</v>
      </c>
      <c r="B14" s="8">
        <v>19007</v>
      </c>
      <c r="C14" s="9" t="s">
        <v>146</v>
      </c>
      <c r="D14" s="8" t="s">
        <v>145</v>
      </c>
      <c r="E14" s="8" t="s">
        <v>0</v>
      </c>
      <c r="F14" s="10">
        <v>76.5</v>
      </c>
      <c r="G14" s="10">
        <f t="shared" si="0"/>
        <v>53.55</v>
      </c>
      <c r="H14" s="11">
        <v>57</v>
      </c>
      <c r="I14" s="12">
        <f t="shared" si="1"/>
        <v>17.099999999999998</v>
      </c>
      <c r="J14" s="12">
        <f t="shared" si="2"/>
        <v>70.649999999999991</v>
      </c>
      <c r="K14" s="13"/>
      <c r="L14" s="22"/>
      <c r="M14" s="22"/>
      <c r="N14" s="22"/>
      <c r="O14" s="22"/>
      <c r="P14" s="22"/>
      <c r="Q14" s="22"/>
      <c r="R14" s="22"/>
      <c r="S14" s="13"/>
      <c r="T14" s="13"/>
      <c r="U14" s="14"/>
      <c r="V14" s="14"/>
      <c r="W14" s="15"/>
      <c r="X14" s="7"/>
      <c r="Y14" s="7"/>
      <c r="Z14" s="7"/>
      <c r="AA14" s="7"/>
      <c r="AB14" s="7"/>
      <c r="AC14" s="7"/>
      <c r="AD14" s="7"/>
      <c r="AE14" s="13"/>
      <c r="AF14" s="13"/>
      <c r="AG14" s="13"/>
      <c r="AH14" s="14"/>
      <c r="AI14" s="14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6" customFormat="1" ht="15.75" customHeight="1">
      <c r="A15" s="12">
        <v>13</v>
      </c>
      <c r="B15" s="8">
        <v>19007</v>
      </c>
      <c r="C15" s="9" t="s">
        <v>865</v>
      </c>
      <c r="D15" s="8" t="s">
        <v>864</v>
      </c>
      <c r="E15" s="8" t="s">
        <v>0</v>
      </c>
      <c r="F15" s="10">
        <v>74.5</v>
      </c>
      <c r="G15" s="10">
        <f t="shared" si="0"/>
        <v>52.15</v>
      </c>
      <c r="H15" s="11">
        <v>61</v>
      </c>
      <c r="I15" s="12">
        <f t="shared" si="1"/>
        <v>18.3</v>
      </c>
      <c r="J15" s="12">
        <f t="shared" si="2"/>
        <v>70.45</v>
      </c>
      <c r="K15" s="13"/>
      <c r="L15" s="22"/>
      <c r="M15" s="22"/>
      <c r="N15" s="22"/>
      <c r="O15" s="22"/>
      <c r="P15" s="22"/>
      <c r="Q15" s="22"/>
      <c r="R15" s="22"/>
      <c r="S15" s="13"/>
      <c r="T15" s="13"/>
      <c r="U15" s="14"/>
      <c r="V15" s="14"/>
      <c r="W15" s="15"/>
      <c r="X15" s="7"/>
      <c r="Y15" s="7"/>
      <c r="Z15" s="7"/>
      <c r="AA15" s="7"/>
      <c r="AB15" s="7"/>
      <c r="AC15" s="7"/>
      <c r="AD15" s="7"/>
      <c r="AE15" s="13"/>
      <c r="AF15" s="13"/>
      <c r="AG15" s="13"/>
      <c r="AH15" s="14"/>
      <c r="AI15" s="14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6" customFormat="1" ht="15.75" customHeight="1">
      <c r="A16" s="12">
        <v>14</v>
      </c>
      <c r="B16" s="8">
        <v>19007</v>
      </c>
      <c r="C16" s="9" t="s">
        <v>167</v>
      </c>
      <c r="D16" s="8" t="s">
        <v>166</v>
      </c>
      <c r="E16" s="8" t="s">
        <v>0</v>
      </c>
      <c r="F16" s="10">
        <v>77.5</v>
      </c>
      <c r="G16" s="10">
        <f t="shared" si="0"/>
        <v>54.25</v>
      </c>
      <c r="H16" s="11">
        <v>54</v>
      </c>
      <c r="I16" s="12">
        <f t="shared" si="1"/>
        <v>16.2</v>
      </c>
      <c r="J16" s="12">
        <f t="shared" si="2"/>
        <v>70.45</v>
      </c>
      <c r="K16" s="13"/>
      <c r="L16" s="22"/>
      <c r="M16" s="22"/>
      <c r="N16" s="22"/>
      <c r="O16" s="22"/>
      <c r="P16" s="22"/>
      <c r="Q16" s="22"/>
      <c r="R16" s="22"/>
      <c r="S16" s="13"/>
      <c r="T16" s="13"/>
      <c r="U16" s="14"/>
      <c r="V16" s="14"/>
      <c r="W16" s="15"/>
      <c r="X16" s="7"/>
      <c r="Y16" s="7"/>
      <c r="Z16" s="7"/>
      <c r="AA16" s="7"/>
      <c r="AB16" s="7"/>
      <c r="AC16" s="7"/>
      <c r="AD16" s="7"/>
      <c r="AE16" s="13"/>
      <c r="AF16" s="13"/>
      <c r="AG16" s="13"/>
      <c r="AH16" s="14"/>
      <c r="AI16" s="14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16" customFormat="1" ht="15.75" customHeight="1">
      <c r="A17" s="12">
        <v>15</v>
      </c>
      <c r="B17" s="8">
        <v>19007</v>
      </c>
      <c r="C17" s="9" t="s">
        <v>867</v>
      </c>
      <c r="D17" s="8" t="s">
        <v>866</v>
      </c>
      <c r="E17" s="8" t="s">
        <v>0</v>
      </c>
      <c r="F17" s="10">
        <v>83</v>
      </c>
      <c r="G17" s="10">
        <f t="shared" si="0"/>
        <v>58.099999999999994</v>
      </c>
      <c r="H17" s="11">
        <v>40</v>
      </c>
      <c r="I17" s="12">
        <f t="shared" si="1"/>
        <v>12</v>
      </c>
      <c r="J17" s="12">
        <f t="shared" si="2"/>
        <v>70.099999999999994</v>
      </c>
      <c r="K17" s="13"/>
      <c r="L17" s="22"/>
      <c r="M17" s="22"/>
      <c r="N17" s="22"/>
      <c r="O17" s="22"/>
      <c r="P17" s="22"/>
      <c r="Q17" s="22"/>
      <c r="R17" s="22"/>
      <c r="S17" s="13"/>
      <c r="T17" s="13"/>
      <c r="U17" s="14"/>
      <c r="V17" s="14"/>
      <c r="W17" s="15"/>
      <c r="X17" s="7"/>
      <c r="Y17" s="7"/>
      <c r="Z17" s="7"/>
      <c r="AA17" s="7"/>
      <c r="AB17" s="7"/>
      <c r="AC17" s="7"/>
      <c r="AD17" s="7"/>
      <c r="AE17" s="13"/>
      <c r="AF17" s="13"/>
      <c r="AG17" s="13"/>
      <c r="AH17" s="14"/>
      <c r="AI17" s="14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16" customFormat="1" ht="15.75" customHeight="1">
      <c r="A18" s="12">
        <v>16</v>
      </c>
      <c r="B18" s="8">
        <v>19007</v>
      </c>
      <c r="C18" s="9" t="s">
        <v>66</v>
      </c>
      <c r="D18" s="8" t="s">
        <v>65</v>
      </c>
      <c r="E18" s="8" t="s">
        <v>0</v>
      </c>
      <c r="F18" s="10">
        <v>81.5</v>
      </c>
      <c r="G18" s="10">
        <f t="shared" si="0"/>
        <v>57.05</v>
      </c>
      <c r="H18" s="11">
        <v>43</v>
      </c>
      <c r="I18" s="12">
        <f t="shared" si="1"/>
        <v>12.9</v>
      </c>
      <c r="J18" s="12">
        <f t="shared" si="2"/>
        <v>69.95</v>
      </c>
      <c r="K18" s="13"/>
      <c r="L18" s="22"/>
      <c r="M18" s="22"/>
      <c r="N18" s="22"/>
      <c r="O18" s="22"/>
      <c r="P18" s="22"/>
      <c r="Q18" s="22"/>
      <c r="R18" s="22"/>
      <c r="S18" s="13"/>
      <c r="T18" s="13"/>
      <c r="U18" s="14"/>
      <c r="V18" s="14"/>
      <c r="W18" s="15"/>
      <c r="X18" s="7"/>
      <c r="Y18" s="7"/>
      <c r="Z18" s="7"/>
      <c r="AA18" s="7"/>
      <c r="AB18" s="7"/>
      <c r="AC18" s="7"/>
      <c r="AD18" s="7"/>
      <c r="AE18" s="13"/>
      <c r="AF18" s="13"/>
      <c r="AG18" s="13"/>
      <c r="AH18" s="14"/>
      <c r="AI18" s="14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16" customFormat="1" ht="15.75" customHeight="1">
      <c r="A19" s="12">
        <v>17</v>
      </c>
      <c r="B19" s="8">
        <v>19007</v>
      </c>
      <c r="C19" s="9" t="s">
        <v>124</v>
      </c>
      <c r="D19" s="8" t="s">
        <v>123</v>
      </c>
      <c r="E19" s="8" t="s">
        <v>0</v>
      </c>
      <c r="F19" s="10">
        <v>78.5</v>
      </c>
      <c r="G19" s="10">
        <f t="shared" si="0"/>
        <v>54.949999999999996</v>
      </c>
      <c r="H19" s="11">
        <v>50</v>
      </c>
      <c r="I19" s="12">
        <f t="shared" si="1"/>
        <v>15</v>
      </c>
      <c r="J19" s="12">
        <f t="shared" si="2"/>
        <v>69.949999999999989</v>
      </c>
      <c r="K19" s="13"/>
      <c r="L19" s="22"/>
      <c r="M19" s="22"/>
      <c r="N19" s="22"/>
      <c r="O19" s="22"/>
      <c r="P19" s="22"/>
      <c r="Q19" s="22"/>
      <c r="R19" s="22"/>
      <c r="S19" s="13"/>
      <c r="T19" s="13"/>
      <c r="U19" s="14"/>
      <c r="V19" s="14"/>
      <c r="W19" s="15"/>
      <c r="X19" s="7"/>
      <c r="Y19" s="7"/>
      <c r="Z19" s="7"/>
      <c r="AA19" s="7"/>
      <c r="AB19" s="7"/>
      <c r="AC19" s="7"/>
      <c r="AD19" s="7"/>
      <c r="AE19" s="13"/>
      <c r="AF19" s="13"/>
      <c r="AG19" s="13"/>
      <c r="AH19" s="14"/>
      <c r="AI19" s="14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16" customFormat="1" ht="15.75" customHeight="1">
      <c r="A20" s="12">
        <v>18</v>
      </c>
      <c r="B20" s="8">
        <v>19007</v>
      </c>
      <c r="C20" s="9" t="s">
        <v>10</v>
      </c>
      <c r="D20" s="8" t="s">
        <v>9</v>
      </c>
      <c r="E20" s="8" t="s">
        <v>0</v>
      </c>
      <c r="F20" s="10">
        <v>78</v>
      </c>
      <c r="G20" s="10">
        <f t="shared" si="0"/>
        <v>54.599999999999994</v>
      </c>
      <c r="H20" s="11">
        <v>49</v>
      </c>
      <c r="I20" s="12">
        <f t="shared" si="1"/>
        <v>14.7</v>
      </c>
      <c r="J20" s="12">
        <f t="shared" si="2"/>
        <v>69.3</v>
      </c>
      <c r="K20" s="13"/>
      <c r="L20" s="22"/>
      <c r="M20" s="22"/>
      <c r="N20" s="22"/>
      <c r="O20" s="22"/>
      <c r="P20" s="22"/>
      <c r="Q20" s="22"/>
      <c r="R20" s="22"/>
      <c r="S20" s="13"/>
      <c r="T20" s="13"/>
      <c r="U20" s="14"/>
      <c r="V20" s="14"/>
      <c r="W20" s="15"/>
      <c r="X20" s="7"/>
      <c r="Y20" s="7"/>
      <c r="Z20" s="7"/>
      <c r="AA20" s="7"/>
      <c r="AB20" s="7"/>
      <c r="AC20" s="7"/>
      <c r="AD20" s="7"/>
      <c r="AE20" s="13"/>
      <c r="AF20" s="13"/>
      <c r="AG20" s="13"/>
      <c r="AH20" s="14"/>
      <c r="AI20" s="14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s="16" customFormat="1" ht="15.75" customHeight="1">
      <c r="A21" s="12">
        <v>19</v>
      </c>
      <c r="B21" s="8">
        <v>19007</v>
      </c>
      <c r="C21" s="9" t="s">
        <v>104</v>
      </c>
      <c r="D21" s="8" t="s">
        <v>103</v>
      </c>
      <c r="E21" s="8" t="s">
        <v>0</v>
      </c>
      <c r="F21" s="10">
        <v>76.5</v>
      </c>
      <c r="G21" s="10">
        <f t="shared" si="0"/>
        <v>53.55</v>
      </c>
      <c r="H21" s="11">
        <v>52</v>
      </c>
      <c r="I21" s="12">
        <f t="shared" si="1"/>
        <v>15.6</v>
      </c>
      <c r="J21" s="12">
        <f t="shared" si="2"/>
        <v>69.149999999999991</v>
      </c>
      <c r="K21" s="13"/>
      <c r="L21" s="22"/>
      <c r="M21" s="22"/>
      <c r="N21" s="22"/>
      <c r="O21" s="22"/>
      <c r="P21" s="22"/>
      <c r="Q21" s="22"/>
      <c r="R21" s="22"/>
      <c r="S21" s="13"/>
      <c r="T21" s="13"/>
      <c r="U21" s="14"/>
      <c r="V21" s="14"/>
      <c r="W21" s="15"/>
      <c r="X21" s="7"/>
      <c r="Y21" s="7"/>
      <c r="Z21" s="7"/>
      <c r="AA21" s="7"/>
      <c r="AB21" s="7"/>
      <c r="AC21" s="7"/>
      <c r="AD21" s="7"/>
      <c r="AE21" s="13"/>
      <c r="AF21" s="13"/>
      <c r="AG21" s="13"/>
      <c r="AH21" s="14"/>
      <c r="AI21" s="14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13"/>
      <c r="AU21" s="13"/>
      <c r="AV21" s="13"/>
      <c r="AW21" s="13"/>
      <c r="AX21" s="13"/>
      <c r="AY21" s="13"/>
      <c r="AZ21" s="13"/>
      <c r="BA21" s="13"/>
      <c r="BB21" s="13"/>
      <c r="BC21" s="13"/>
    </row>
    <row r="22" spans="1:55" s="16" customFormat="1" ht="15.75" customHeight="1">
      <c r="A22" s="12">
        <v>20</v>
      </c>
      <c r="B22" s="8">
        <v>19007</v>
      </c>
      <c r="C22" s="9" t="s">
        <v>220</v>
      </c>
      <c r="D22" s="8" t="s">
        <v>219</v>
      </c>
      <c r="E22" s="8" t="s">
        <v>0</v>
      </c>
      <c r="F22" s="10">
        <v>78</v>
      </c>
      <c r="G22" s="10">
        <f t="shared" si="0"/>
        <v>54.599999999999994</v>
      </c>
      <c r="H22" s="11">
        <v>48</v>
      </c>
      <c r="I22" s="12">
        <f t="shared" si="1"/>
        <v>14.399999999999999</v>
      </c>
      <c r="J22" s="12">
        <f t="shared" si="2"/>
        <v>69</v>
      </c>
      <c r="K22" s="13"/>
      <c r="L22" s="22"/>
      <c r="M22" s="22"/>
      <c r="N22" s="22"/>
      <c r="O22" s="22"/>
      <c r="P22" s="22"/>
      <c r="Q22" s="22"/>
      <c r="R22" s="22"/>
      <c r="S22" s="13"/>
      <c r="T22" s="13"/>
      <c r="U22" s="14"/>
      <c r="V22" s="14"/>
      <c r="W22" s="15"/>
      <c r="X22" s="7"/>
      <c r="Y22" s="7"/>
      <c r="Z22" s="7"/>
      <c r="AA22" s="7"/>
      <c r="AB22" s="7"/>
      <c r="AC22" s="7"/>
      <c r="AD22" s="7"/>
      <c r="AE22" s="13"/>
      <c r="AF22" s="13"/>
      <c r="AG22" s="13"/>
      <c r="AH22" s="14"/>
      <c r="AI22" s="14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spans="1:55" s="16" customFormat="1" ht="15.75" customHeight="1">
      <c r="A23" s="12">
        <v>21</v>
      </c>
      <c r="B23" s="8">
        <v>19007</v>
      </c>
      <c r="C23" s="9" t="s">
        <v>190</v>
      </c>
      <c r="D23" s="8" t="s">
        <v>189</v>
      </c>
      <c r="E23" s="8" t="s">
        <v>149</v>
      </c>
      <c r="F23" s="10">
        <v>72</v>
      </c>
      <c r="G23" s="10">
        <f t="shared" si="0"/>
        <v>50.4</v>
      </c>
      <c r="H23" s="11">
        <v>62</v>
      </c>
      <c r="I23" s="12">
        <f t="shared" si="1"/>
        <v>18.599999999999998</v>
      </c>
      <c r="J23" s="12">
        <f t="shared" si="2"/>
        <v>69</v>
      </c>
      <c r="K23" s="13"/>
      <c r="L23" s="22"/>
      <c r="M23" s="22"/>
      <c r="N23" s="22"/>
      <c r="O23" s="22"/>
      <c r="P23" s="22"/>
      <c r="Q23" s="22"/>
      <c r="R23" s="22"/>
      <c r="S23" s="13"/>
      <c r="T23" s="13"/>
      <c r="U23" s="14"/>
      <c r="V23" s="14"/>
      <c r="W23" s="15"/>
      <c r="X23" s="7"/>
      <c r="Y23" s="7"/>
      <c r="Z23" s="7"/>
      <c r="AA23" s="7"/>
      <c r="AB23" s="7"/>
      <c r="AC23" s="7"/>
      <c r="AD23" s="7"/>
      <c r="AE23" s="13"/>
      <c r="AF23" s="13"/>
      <c r="AG23" s="13"/>
      <c r="AH23" s="14"/>
      <c r="AI23" s="14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spans="1:55" s="16" customFormat="1" ht="15.75" customHeight="1">
      <c r="A24" s="12">
        <v>22</v>
      </c>
      <c r="B24" s="8">
        <v>19007</v>
      </c>
      <c r="C24" s="9" t="s">
        <v>218</v>
      </c>
      <c r="D24" s="8" t="s">
        <v>217</v>
      </c>
      <c r="E24" s="8" t="s">
        <v>0</v>
      </c>
      <c r="F24" s="10">
        <v>78</v>
      </c>
      <c r="G24" s="10">
        <f t="shared" si="0"/>
        <v>54.599999999999994</v>
      </c>
      <c r="H24" s="11">
        <v>47</v>
      </c>
      <c r="I24" s="12">
        <f t="shared" si="1"/>
        <v>14.1</v>
      </c>
      <c r="J24" s="12">
        <f t="shared" si="2"/>
        <v>68.699999999999989</v>
      </c>
      <c r="K24" s="13"/>
      <c r="L24" s="22"/>
      <c r="M24" s="22"/>
      <c r="N24" s="22"/>
      <c r="O24" s="22"/>
      <c r="P24" s="22"/>
      <c r="Q24" s="22"/>
      <c r="R24" s="22"/>
      <c r="S24" s="13"/>
      <c r="T24" s="13"/>
      <c r="U24" s="14"/>
      <c r="V24" s="14"/>
      <c r="W24" s="15"/>
      <c r="X24" s="7"/>
      <c r="Y24" s="7"/>
      <c r="Z24" s="7"/>
      <c r="AA24" s="7"/>
      <c r="AB24" s="7"/>
      <c r="AC24" s="7"/>
      <c r="AD24" s="7"/>
      <c r="AE24" s="13"/>
      <c r="AF24" s="13"/>
      <c r="AG24" s="13"/>
      <c r="AH24" s="14"/>
      <c r="AI24" s="14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spans="1:55" s="16" customFormat="1" ht="15.75" customHeight="1">
      <c r="A25" s="12">
        <v>23</v>
      </c>
      <c r="B25" s="8">
        <v>19007</v>
      </c>
      <c r="C25" s="9" t="s">
        <v>138</v>
      </c>
      <c r="D25" s="8" t="s">
        <v>137</v>
      </c>
      <c r="E25" s="8" t="s">
        <v>0</v>
      </c>
      <c r="F25" s="10">
        <v>75</v>
      </c>
      <c r="G25" s="10">
        <f t="shared" si="0"/>
        <v>52.5</v>
      </c>
      <c r="H25" s="11">
        <v>53</v>
      </c>
      <c r="I25" s="12">
        <f t="shared" si="1"/>
        <v>15.899999999999999</v>
      </c>
      <c r="J25" s="12">
        <f t="shared" si="2"/>
        <v>68.400000000000006</v>
      </c>
      <c r="K25" s="13"/>
      <c r="L25" s="22"/>
      <c r="M25" s="22"/>
      <c r="N25" s="22"/>
      <c r="O25" s="22"/>
      <c r="P25" s="22"/>
      <c r="Q25" s="22"/>
      <c r="R25" s="22"/>
      <c r="S25" s="13"/>
      <c r="T25" s="13"/>
      <c r="U25" s="14"/>
      <c r="V25" s="14"/>
      <c r="W25" s="15"/>
      <c r="X25" s="7"/>
      <c r="Y25" s="7"/>
      <c r="Z25" s="7"/>
      <c r="AA25" s="7"/>
      <c r="AB25" s="7"/>
      <c r="AC25" s="7"/>
      <c r="AD25" s="7"/>
      <c r="AE25" s="13"/>
      <c r="AF25" s="13"/>
      <c r="AG25" s="13"/>
      <c r="AH25" s="14"/>
      <c r="AI25" s="14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13"/>
      <c r="AU25" s="13"/>
      <c r="AV25" s="13"/>
      <c r="AW25" s="13"/>
      <c r="AX25" s="13"/>
      <c r="AY25" s="13"/>
      <c r="AZ25" s="13"/>
      <c r="BA25" s="13"/>
      <c r="BB25" s="13"/>
      <c r="BC25" s="13"/>
    </row>
    <row r="26" spans="1:55" s="16" customFormat="1" ht="15.75" customHeight="1">
      <c r="A26" s="12">
        <v>24</v>
      </c>
      <c r="B26" s="8">
        <v>19007</v>
      </c>
      <c r="C26" s="9" t="s">
        <v>859</v>
      </c>
      <c r="D26" s="8" t="s">
        <v>858</v>
      </c>
      <c r="E26" s="8" t="s">
        <v>0</v>
      </c>
      <c r="F26" s="10">
        <v>74.5</v>
      </c>
      <c r="G26" s="10">
        <f t="shared" si="0"/>
        <v>52.15</v>
      </c>
      <c r="H26" s="11">
        <v>54</v>
      </c>
      <c r="I26" s="12">
        <f t="shared" si="1"/>
        <v>16.2</v>
      </c>
      <c r="J26" s="12">
        <f t="shared" si="2"/>
        <v>68.349999999999994</v>
      </c>
      <c r="K26" s="13"/>
      <c r="L26" s="22"/>
      <c r="M26" s="22"/>
      <c r="N26" s="22"/>
      <c r="O26" s="22"/>
      <c r="P26" s="22"/>
      <c r="Q26" s="22"/>
      <c r="R26" s="22"/>
      <c r="S26" s="13"/>
      <c r="T26" s="13"/>
      <c r="U26" s="14"/>
      <c r="V26" s="14"/>
      <c r="W26" s="15"/>
      <c r="X26" s="7"/>
      <c r="Y26" s="7"/>
      <c r="Z26" s="7"/>
      <c r="AA26" s="7"/>
      <c r="AB26" s="7"/>
      <c r="AC26" s="7"/>
      <c r="AD26" s="7"/>
      <c r="AE26" s="13"/>
      <c r="AF26" s="13"/>
      <c r="AG26" s="13"/>
      <c r="AH26" s="14"/>
      <c r="AI26" s="14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55" s="16" customFormat="1" ht="15.75" customHeight="1">
      <c r="A27" s="12">
        <v>25</v>
      </c>
      <c r="B27" s="8">
        <v>19007</v>
      </c>
      <c r="C27" s="9" t="s">
        <v>48</v>
      </c>
      <c r="D27" s="8" t="s">
        <v>47</v>
      </c>
      <c r="E27" s="8" t="s">
        <v>0</v>
      </c>
      <c r="F27" s="10">
        <v>78</v>
      </c>
      <c r="G27" s="10">
        <f t="shared" si="0"/>
        <v>54.599999999999994</v>
      </c>
      <c r="H27" s="11">
        <v>45</v>
      </c>
      <c r="I27" s="12">
        <f t="shared" si="1"/>
        <v>13.5</v>
      </c>
      <c r="J27" s="12">
        <f t="shared" si="2"/>
        <v>68.099999999999994</v>
      </c>
      <c r="K27" s="13"/>
      <c r="L27" s="22"/>
      <c r="M27" s="22"/>
      <c r="N27" s="22"/>
      <c r="O27" s="22"/>
      <c r="P27" s="22"/>
      <c r="Q27" s="22"/>
      <c r="R27" s="22"/>
      <c r="S27" s="13"/>
      <c r="T27" s="13"/>
      <c r="U27" s="14"/>
      <c r="V27" s="14"/>
      <c r="W27" s="15"/>
      <c r="X27" s="7"/>
      <c r="Y27" s="7"/>
      <c r="Z27" s="7"/>
      <c r="AA27" s="7"/>
      <c r="AB27" s="7"/>
      <c r="AC27" s="7"/>
      <c r="AD27" s="7"/>
      <c r="AE27" s="13"/>
      <c r="AF27" s="13"/>
      <c r="AG27" s="13"/>
      <c r="AH27" s="14"/>
      <c r="AI27" s="14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13"/>
      <c r="AU27" s="13"/>
      <c r="AV27" s="13"/>
      <c r="AW27" s="13"/>
      <c r="AX27" s="13"/>
      <c r="AY27" s="13"/>
      <c r="AZ27" s="13"/>
      <c r="BA27" s="13"/>
      <c r="BB27" s="13"/>
      <c r="BC27" s="13"/>
    </row>
    <row r="28" spans="1:55" s="16" customFormat="1" ht="15.75" customHeight="1">
      <c r="A28" s="12">
        <v>26</v>
      </c>
      <c r="B28" s="8">
        <v>19007</v>
      </c>
      <c r="C28" s="9" t="s">
        <v>230</v>
      </c>
      <c r="D28" s="8" t="s">
        <v>229</v>
      </c>
      <c r="E28" s="8" t="s">
        <v>0</v>
      </c>
      <c r="F28" s="10">
        <v>77</v>
      </c>
      <c r="G28" s="10">
        <f t="shared" si="0"/>
        <v>53.9</v>
      </c>
      <c r="H28" s="11">
        <v>47</v>
      </c>
      <c r="I28" s="12">
        <f t="shared" si="1"/>
        <v>14.1</v>
      </c>
      <c r="J28" s="12">
        <f t="shared" si="2"/>
        <v>68</v>
      </c>
      <c r="K28" s="13"/>
      <c r="L28" s="22"/>
      <c r="M28" s="22"/>
      <c r="N28" s="22"/>
      <c r="O28" s="22"/>
      <c r="P28" s="22"/>
      <c r="Q28" s="22"/>
      <c r="R28" s="22"/>
      <c r="S28" s="13"/>
      <c r="T28" s="13"/>
      <c r="U28" s="14"/>
      <c r="V28" s="14"/>
      <c r="W28" s="15"/>
      <c r="X28" s="7"/>
      <c r="Y28" s="7"/>
      <c r="Z28" s="7"/>
      <c r="AA28" s="7"/>
      <c r="AB28" s="7"/>
      <c r="AC28" s="7"/>
      <c r="AD28" s="7"/>
      <c r="AE28" s="13"/>
      <c r="AF28" s="13"/>
      <c r="AG28" s="13"/>
      <c r="AH28" s="14"/>
      <c r="AI28" s="14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spans="1:55" s="16" customFormat="1" ht="15.75" customHeight="1">
      <c r="A29" s="12">
        <v>27</v>
      </c>
      <c r="B29" s="8">
        <v>19007</v>
      </c>
      <c r="C29" s="9" t="s">
        <v>86</v>
      </c>
      <c r="D29" s="8" t="s">
        <v>85</v>
      </c>
      <c r="E29" s="8" t="s">
        <v>0</v>
      </c>
      <c r="F29" s="10">
        <v>72.5</v>
      </c>
      <c r="G29" s="10">
        <f t="shared" si="0"/>
        <v>50.75</v>
      </c>
      <c r="H29" s="11">
        <v>57</v>
      </c>
      <c r="I29" s="12">
        <f t="shared" si="1"/>
        <v>17.099999999999998</v>
      </c>
      <c r="J29" s="12">
        <f t="shared" si="2"/>
        <v>67.849999999999994</v>
      </c>
      <c r="K29" s="13"/>
      <c r="L29" s="22"/>
      <c r="M29" s="22"/>
      <c r="N29" s="22"/>
      <c r="O29" s="22"/>
      <c r="P29" s="22"/>
      <c r="Q29" s="22"/>
      <c r="R29" s="22"/>
      <c r="S29" s="13"/>
      <c r="T29" s="13"/>
      <c r="U29" s="14"/>
      <c r="V29" s="14"/>
      <c r="W29" s="15"/>
      <c r="X29" s="7"/>
      <c r="Y29" s="7"/>
      <c r="Z29" s="7"/>
      <c r="AA29" s="7"/>
      <c r="AB29" s="7"/>
      <c r="AC29" s="7"/>
      <c r="AD29" s="7"/>
      <c r="AE29" s="13"/>
      <c r="AF29" s="13"/>
      <c r="AG29" s="13"/>
      <c r="AH29" s="14"/>
      <c r="AI29" s="14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spans="1:55" s="16" customFormat="1" ht="15.75" customHeight="1">
      <c r="A30" s="12">
        <v>28</v>
      </c>
      <c r="B30" s="8">
        <v>19007</v>
      </c>
      <c r="C30" s="9" t="s">
        <v>148</v>
      </c>
      <c r="D30" s="8" t="s">
        <v>147</v>
      </c>
      <c r="E30" s="8" t="s">
        <v>0</v>
      </c>
      <c r="F30" s="10">
        <v>75</v>
      </c>
      <c r="G30" s="10">
        <f t="shared" si="0"/>
        <v>52.5</v>
      </c>
      <c r="H30" s="11">
        <v>51</v>
      </c>
      <c r="I30" s="12">
        <f t="shared" si="1"/>
        <v>15.299999999999999</v>
      </c>
      <c r="J30" s="12">
        <f t="shared" si="2"/>
        <v>67.8</v>
      </c>
      <c r="K30" s="13"/>
      <c r="L30" s="22"/>
      <c r="M30" s="22"/>
      <c r="N30" s="22"/>
      <c r="O30" s="22"/>
      <c r="P30" s="22"/>
      <c r="Q30" s="22"/>
      <c r="R30" s="22"/>
      <c r="S30" s="13"/>
      <c r="T30" s="13"/>
      <c r="U30" s="14"/>
      <c r="V30" s="14"/>
      <c r="W30" s="15"/>
      <c r="X30" s="7"/>
      <c r="Y30" s="7"/>
      <c r="Z30" s="7"/>
      <c r="AA30" s="7"/>
      <c r="AB30" s="7"/>
      <c r="AC30" s="7"/>
      <c r="AD30" s="7"/>
      <c r="AE30" s="13"/>
      <c r="AF30" s="13"/>
      <c r="AG30" s="13"/>
      <c r="AH30" s="14"/>
      <c r="AI30" s="14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spans="1:55" s="16" customFormat="1" ht="15.75" customHeight="1">
      <c r="A31" s="12">
        <v>29</v>
      </c>
      <c r="B31" s="8">
        <v>19007</v>
      </c>
      <c r="C31" s="9" t="s">
        <v>130</v>
      </c>
      <c r="D31" s="8" t="s">
        <v>129</v>
      </c>
      <c r="E31" s="8" t="s">
        <v>0</v>
      </c>
      <c r="F31" s="10">
        <v>75</v>
      </c>
      <c r="G31" s="10">
        <f t="shared" si="0"/>
        <v>52.5</v>
      </c>
      <c r="H31" s="11">
        <v>51</v>
      </c>
      <c r="I31" s="12">
        <f t="shared" si="1"/>
        <v>15.299999999999999</v>
      </c>
      <c r="J31" s="12">
        <f t="shared" si="2"/>
        <v>67.8</v>
      </c>
      <c r="K31" s="13"/>
      <c r="L31" s="22"/>
      <c r="M31" s="22"/>
      <c r="N31" s="22"/>
      <c r="O31" s="22"/>
      <c r="P31" s="22"/>
      <c r="Q31" s="22"/>
      <c r="R31" s="22"/>
      <c r="S31" s="13"/>
      <c r="T31" s="13"/>
      <c r="U31" s="14"/>
      <c r="V31" s="14"/>
      <c r="W31" s="15"/>
      <c r="X31" s="7"/>
      <c r="Y31" s="7"/>
      <c r="Z31" s="7"/>
      <c r="AA31" s="7"/>
      <c r="AB31" s="7"/>
      <c r="AC31" s="7"/>
      <c r="AD31" s="7"/>
      <c r="AE31" s="13"/>
      <c r="AF31" s="13"/>
      <c r="AG31" s="13"/>
      <c r="AH31" s="14"/>
      <c r="AI31" s="14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spans="1:55" s="16" customFormat="1" ht="15.75" customHeight="1">
      <c r="A32" s="12">
        <v>30</v>
      </c>
      <c r="B32" s="8">
        <v>19007</v>
      </c>
      <c r="C32" s="9" t="s">
        <v>14</v>
      </c>
      <c r="D32" s="8" t="s">
        <v>13</v>
      </c>
      <c r="E32" s="8" t="s">
        <v>0</v>
      </c>
      <c r="F32" s="10">
        <v>75</v>
      </c>
      <c r="G32" s="10">
        <f t="shared" si="0"/>
        <v>52.5</v>
      </c>
      <c r="H32" s="11">
        <v>51</v>
      </c>
      <c r="I32" s="12">
        <f t="shared" si="1"/>
        <v>15.299999999999999</v>
      </c>
      <c r="J32" s="12">
        <f t="shared" si="2"/>
        <v>67.8</v>
      </c>
      <c r="K32" s="13"/>
      <c r="L32" s="22"/>
      <c r="M32" s="22"/>
      <c r="N32" s="22"/>
      <c r="O32" s="22"/>
      <c r="P32" s="22"/>
      <c r="Q32" s="22"/>
      <c r="R32" s="22"/>
      <c r="S32" s="13"/>
      <c r="T32" s="13"/>
      <c r="U32" s="14"/>
      <c r="V32" s="14"/>
      <c r="W32" s="15"/>
      <c r="X32" s="7"/>
      <c r="Y32" s="7"/>
      <c r="Z32" s="7"/>
      <c r="AA32" s="7"/>
      <c r="AB32" s="7"/>
      <c r="AC32" s="7"/>
      <c r="AD32" s="7"/>
      <c r="AE32" s="13"/>
      <c r="AF32" s="13"/>
      <c r="AG32" s="13"/>
      <c r="AH32" s="14"/>
      <c r="AI32" s="14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s="16" customFormat="1" ht="15.75" customHeight="1">
      <c r="A33" s="12">
        <v>31</v>
      </c>
      <c r="B33" s="8">
        <v>19007</v>
      </c>
      <c r="C33" s="9" t="s">
        <v>52</v>
      </c>
      <c r="D33" s="8" t="s">
        <v>51</v>
      </c>
      <c r="E33" s="8" t="s">
        <v>0</v>
      </c>
      <c r="F33" s="10">
        <v>74.5</v>
      </c>
      <c r="G33" s="10">
        <f t="shared" si="0"/>
        <v>52.15</v>
      </c>
      <c r="H33" s="11">
        <v>52</v>
      </c>
      <c r="I33" s="12">
        <f t="shared" si="1"/>
        <v>15.6</v>
      </c>
      <c r="J33" s="12">
        <f t="shared" si="2"/>
        <v>67.75</v>
      </c>
      <c r="K33" s="13"/>
      <c r="L33" s="22"/>
      <c r="M33" s="22"/>
      <c r="N33" s="22"/>
      <c r="O33" s="22"/>
      <c r="P33" s="22"/>
      <c r="Q33" s="22"/>
      <c r="R33" s="22"/>
      <c r="S33" s="13"/>
      <c r="T33" s="13"/>
      <c r="U33" s="14"/>
      <c r="V33" s="14"/>
      <c r="W33" s="15"/>
      <c r="X33" s="7"/>
      <c r="Y33" s="7"/>
      <c r="Z33" s="7"/>
      <c r="AA33" s="7"/>
      <c r="AB33" s="7"/>
      <c r="AC33" s="7"/>
      <c r="AD33" s="7"/>
      <c r="AE33" s="13"/>
      <c r="AF33" s="13"/>
      <c r="AG33" s="13"/>
      <c r="AH33" s="14"/>
      <c r="AI33" s="14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spans="1:55" s="16" customFormat="1" ht="15.75" customHeight="1">
      <c r="A34" s="12">
        <v>32</v>
      </c>
      <c r="B34" s="8">
        <v>19007</v>
      </c>
      <c r="C34" s="9" t="s">
        <v>206</v>
      </c>
      <c r="D34" s="8" t="s">
        <v>205</v>
      </c>
      <c r="E34" s="8" t="s">
        <v>0</v>
      </c>
      <c r="F34" s="10">
        <v>74.5</v>
      </c>
      <c r="G34" s="10">
        <f t="shared" si="0"/>
        <v>52.15</v>
      </c>
      <c r="H34" s="11">
        <v>51</v>
      </c>
      <c r="I34" s="12">
        <f t="shared" si="1"/>
        <v>15.299999999999999</v>
      </c>
      <c r="J34" s="12">
        <f t="shared" si="2"/>
        <v>67.45</v>
      </c>
      <c r="K34" s="13"/>
      <c r="L34" s="22"/>
      <c r="M34" s="22"/>
      <c r="N34" s="22"/>
      <c r="O34" s="22"/>
      <c r="P34" s="22"/>
      <c r="Q34" s="22"/>
      <c r="R34" s="22"/>
      <c r="S34" s="13"/>
      <c r="T34" s="13"/>
      <c r="U34" s="14"/>
      <c r="V34" s="14"/>
      <c r="W34" s="15"/>
      <c r="X34" s="7"/>
      <c r="Y34" s="7"/>
      <c r="Z34" s="7"/>
      <c r="AA34" s="7"/>
      <c r="AB34" s="7"/>
      <c r="AC34" s="7"/>
      <c r="AD34" s="7"/>
      <c r="AE34" s="13"/>
      <c r="AF34" s="13"/>
      <c r="AG34" s="13"/>
      <c r="AH34" s="14"/>
      <c r="AI34" s="14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spans="1:55" s="16" customFormat="1" ht="15.75" customHeight="1">
      <c r="A35" s="12">
        <v>33</v>
      </c>
      <c r="B35" s="8">
        <v>19007</v>
      </c>
      <c r="C35" s="9" t="s">
        <v>72</v>
      </c>
      <c r="D35" s="8" t="s">
        <v>71</v>
      </c>
      <c r="E35" s="8" t="s">
        <v>0</v>
      </c>
      <c r="F35" s="10">
        <v>75.5</v>
      </c>
      <c r="G35" s="10">
        <f t="shared" ref="G35:G66" si="3">F35*70%</f>
        <v>52.849999999999994</v>
      </c>
      <c r="H35" s="11">
        <v>48</v>
      </c>
      <c r="I35" s="12">
        <f t="shared" ref="I35:I66" si="4">H35*30%</f>
        <v>14.399999999999999</v>
      </c>
      <c r="J35" s="12">
        <f t="shared" ref="J35:J66" si="5">G35+I35</f>
        <v>67.25</v>
      </c>
      <c r="K35" s="13"/>
      <c r="L35" s="22"/>
      <c r="M35" s="22"/>
      <c r="N35" s="22"/>
      <c r="O35" s="22"/>
      <c r="P35" s="22"/>
      <c r="Q35" s="22"/>
      <c r="R35" s="22"/>
      <c r="S35" s="13"/>
      <c r="T35" s="13"/>
      <c r="U35" s="14"/>
      <c r="V35" s="14"/>
      <c r="W35" s="15"/>
      <c r="X35" s="7"/>
      <c r="Y35" s="7"/>
      <c r="Z35" s="7"/>
      <c r="AA35" s="7"/>
      <c r="AB35" s="7"/>
      <c r="AC35" s="7"/>
      <c r="AD35" s="7"/>
      <c r="AE35" s="13"/>
      <c r="AF35" s="13"/>
      <c r="AG35" s="13"/>
      <c r="AH35" s="14"/>
      <c r="AI35" s="14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s="16" customFormat="1" ht="15.75" customHeight="1">
      <c r="A36" s="12">
        <v>34</v>
      </c>
      <c r="B36" s="8">
        <v>19007</v>
      </c>
      <c r="C36" s="9" t="s">
        <v>44</v>
      </c>
      <c r="D36" s="8" t="s">
        <v>43</v>
      </c>
      <c r="E36" s="8" t="s">
        <v>0</v>
      </c>
      <c r="F36" s="10">
        <v>71.5</v>
      </c>
      <c r="G36" s="10">
        <f t="shared" si="3"/>
        <v>50.05</v>
      </c>
      <c r="H36" s="11">
        <v>57</v>
      </c>
      <c r="I36" s="12">
        <f t="shared" si="4"/>
        <v>17.099999999999998</v>
      </c>
      <c r="J36" s="12">
        <f t="shared" si="5"/>
        <v>67.149999999999991</v>
      </c>
      <c r="K36" s="13"/>
      <c r="L36" s="22"/>
      <c r="M36" s="22"/>
      <c r="N36" s="22"/>
      <c r="O36" s="22"/>
      <c r="P36" s="22"/>
      <c r="Q36" s="22"/>
      <c r="R36" s="22"/>
      <c r="S36" s="13"/>
      <c r="T36" s="13"/>
      <c r="U36" s="14"/>
      <c r="V36" s="14"/>
      <c r="W36" s="15"/>
      <c r="X36" s="7"/>
      <c r="Y36" s="7"/>
      <c r="Z36" s="7"/>
      <c r="AA36" s="7"/>
      <c r="AB36" s="7"/>
      <c r="AC36" s="7"/>
      <c r="AD36" s="7"/>
      <c r="AE36" s="13"/>
      <c r="AF36" s="13"/>
      <c r="AG36" s="13"/>
      <c r="AH36" s="14"/>
      <c r="AI36" s="14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s="16" customFormat="1" ht="15.75" customHeight="1">
      <c r="A37" s="12">
        <v>35</v>
      </c>
      <c r="B37" s="8">
        <v>19007</v>
      </c>
      <c r="C37" s="9" t="s">
        <v>128</v>
      </c>
      <c r="D37" s="8" t="s">
        <v>127</v>
      </c>
      <c r="E37" s="8" t="s">
        <v>0</v>
      </c>
      <c r="F37" s="10">
        <v>79.5</v>
      </c>
      <c r="G37" s="10">
        <f t="shared" si="3"/>
        <v>55.65</v>
      </c>
      <c r="H37" s="11">
        <v>37</v>
      </c>
      <c r="I37" s="12">
        <f t="shared" si="4"/>
        <v>11.1</v>
      </c>
      <c r="J37" s="12">
        <f t="shared" si="5"/>
        <v>66.75</v>
      </c>
      <c r="K37" s="13"/>
      <c r="L37" s="22"/>
      <c r="M37" s="22"/>
      <c r="N37" s="22"/>
      <c r="O37" s="22"/>
      <c r="P37" s="22"/>
      <c r="Q37" s="22"/>
      <c r="R37" s="22"/>
      <c r="S37" s="13"/>
      <c r="T37" s="13"/>
      <c r="U37" s="14"/>
      <c r="V37" s="14"/>
      <c r="W37" s="15"/>
      <c r="X37" s="7"/>
      <c r="Y37" s="7"/>
      <c r="Z37" s="7"/>
      <c r="AA37" s="7"/>
      <c r="AB37" s="7"/>
      <c r="AC37" s="7"/>
      <c r="AD37" s="7"/>
      <c r="AE37" s="13"/>
      <c r="AF37" s="13"/>
      <c r="AG37" s="13"/>
      <c r="AH37" s="14"/>
      <c r="AI37" s="14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s="16" customFormat="1" ht="15.75" customHeight="1">
      <c r="A38" s="12">
        <v>36</v>
      </c>
      <c r="B38" s="8">
        <v>19007</v>
      </c>
      <c r="C38" s="9" t="s">
        <v>126</v>
      </c>
      <c r="D38" s="8" t="s">
        <v>125</v>
      </c>
      <c r="E38" s="8" t="s">
        <v>0</v>
      </c>
      <c r="F38" s="10">
        <v>75</v>
      </c>
      <c r="G38" s="10">
        <f t="shared" si="3"/>
        <v>52.5</v>
      </c>
      <c r="H38" s="11">
        <v>47</v>
      </c>
      <c r="I38" s="12">
        <f t="shared" si="4"/>
        <v>14.1</v>
      </c>
      <c r="J38" s="12">
        <f t="shared" si="5"/>
        <v>66.599999999999994</v>
      </c>
      <c r="K38" s="13"/>
      <c r="L38" s="22"/>
      <c r="M38" s="22"/>
      <c r="N38" s="22"/>
      <c r="O38" s="22"/>
      <c r="P38" s="22"/>
      <c r="Q38" s="22"/>
      <c r="R38" s="22"/>
      <c r="S38" s="13"/>
      <c r="T38" s="13"/>
      <c r="U38" s="14"/>
      <c r="V38" s="14"/>
      <c r="W38" s="15"/>
      <c r="X38" s="7"/>
      <c r="Y38" s="7"/>
      <c r="Z38" s="7"/>
      <c r="AA38" s="7"/>
      <c r="AB38" s="7"/>
      <c r="AC38" s="7"/>
      <c r="AD38" s="7"/>
      <c r="AE38" s="13"/>
      <c r="AF38" s="13"/>
      <c r="AG38" s="13"/>
      <c r="AH38" s="14"/>
      <c r="AI38" s="14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s="16" customFormat="1" ht="15.75" customHeight="1">
      <c r="A39" s="12">
        <v>37</v>
      </c>
      <c r="B39" s="8">
        <v>19007</v>
      </c>
      <c r="C39" s="9" t="s">
        <v>40</v>
      </c>
      <c r="D39" s="8" t="s">
        <v>39</v>
      </c>
      <c r="E39" s="8" t="s">
        <v>0</v>
      </c>
      <c r="F39" s="10">
        <v>74</v>
      </c>
      <c r="G39" s="10">
        <f t="shared" si="3"/>
        <v>51.8</v>
      </c>
      <c r="H39" s="11">
        <v>49</v>
      </c>
      <c r="I39" s="12">
        <f t="shared" si="4"/>
        <v>14.7</v>
      </c>
      <c r="J39" s="12">
        <f t="shared" si="5"/>
        <v>66.5</v>
      </c>
      <c r="K39" s="13"/>
      <c r="L39" s="22"/>
      <c r="M39" s="22"/>
      <c r="N39" s="22"/>
      <c r="O39" s="22"/>
      <c r="P39" s="22"/>
      <c r="Q39" s="22"/>
      <c r="R39" s="22"/>
      <c r="S39" s="13"/>
      <c r="T39" s="13"/>
      <c r="U39" s="14"/>
      <c r="V39" s="14"/>
      <c r="W39" s="15"/>
      <c r="X39" s="7"/>
      <c r="Y39" s="7"/>
      <c r="Z39" s="7"/>
      <c r="AA39" s="7"/>
      <c r="AB39" s="7"/>
      <c r="AC39" s="7"/>
      <c r="AD39" s="7"/>
      <c r="AE39" s="13"/>
      <c r="AF39" s="13"/>
      <c r="AG39" s="13"/>
      <c r="AH39" s="14"/>
      <c r="AI39" s="14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s="16" customFormat="1" ht="15.75" customHeight="1">
      <c r="A40" s="12">
        <v>38</v>
      </c>
      <c r="B40" s="8">
        <v>19007</v>
      </c>
      <c r="C40" s="9" t="s">
        <v>161</v>
      </c>
      <c r="D40" s="8" t="s">
        <v>160</v>
      </c>
      <c r="E40" s="8" t="s">
        <v>0</v>
      </c>
      <c r="F40" s="10">
        <v>76.5</v>
      </c>
      <c r="G40" s="10">
        <f t="shared" si="3"/>
        <v>53.55</v>
      </c>
      <c r="H40" s="11">
        <v>43</v>
      </c>
      <c r="I40" s="12">
        <f t="shared" si="4"/>
        <v>12.9</v>
      </c>
      <c r="J40" s="12">
        <f t="shared" si="5"/>
        <v>66.45</v>
      </c>
      <c r="K40" s="13"/>
      <c r="L40" s="22"/>
      <c r="M40" s="22"/>
      <c r="N40" s="22"/>
      <c r="O40" s="22"/>
      <c r="P40" s="22"/>
      <c r="Q40" s="22"/>
      <c r="R40" s="22"/>
      <c r="S40" s="13"/>
      <c r="T40" s="13"/>
      <c r="U40" s="14"/>
      <c r="V40" s="14"/>
      <c r="W40" s="15"/>
      <c r="X40" s="7"/>
      <c r="Y40" s="7"/>
      <c r="Z40" s="7"/>
      <c r="AA40" s="7"/>
      <c r="AB40" s="7"/>
      <c r="AC40" s="7"/>
      <c r="AD40" s="7"/>
      <c r="AE40" s="13"/>
      <c r="AF40" s="13"/>
      <c r="AG40" s="13"/>
      <c r="AH40" s="14"/>
      <c r="AI40" s="14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s="16" customFormat="1" ht="15.75" customHeight="1">
      <c r="A41" s="12">
        <v>39</v>
      </c>
      <c r="B41" s="8">
        <v>19007</v>
      </c>
      <c r="C41" s="9" t="s">
        <v>94</v>
      </c>
      <c r="D41" s="8" t="s">
        <v>93</v>
      </c>
      <c r="E41" s="8" t="s">
        <v>0</v>
      </c>
      <c r="F41" s="10">
        <v>73.5</v>
      </c>
      <c r="G41" s="10">
        <f t="shared" si="3"/>
        <v>51.449999999999996</v>
      </c>
      <c r="H41" s="11">
        <v>50</v>
      </c>
      <c r="I41" s="12">
        <f t="shared" si="4"/>
        <v>15</v>
      </c>
      <c r="J41" s="12">
        <f t="shared" si="5"/>
        <v>66.449999999999989</v>
      </c>
      <c r="K41" s="13"/>
      <c r="L41" s="22"/>
      <c r="M41" s="22"/>
      <c r="N41" s="22"/>
      <c r="O41" s="22"/>
      <c r="P41" s="22"/>
      <c r="Q41" s="22"/>
      <c r="R41" s="22"/>
      <c r="S41" s="13"/>
      <c r="T41" s="13"/>
      <c r="U41" s="14"/>
      <c r="V41" s="14"/>
      <c r="W41" s="15"/>
      <c r="X41" s="7"/>
      <c r="Y41" s="7"/>
      <c r="Z41" s="7"/>
      <c r="AA41" s="7"/>
      <c r="AB41" s="7"/>
      <c r="AC41" s="7"/>
      <c r="AD41" s="7"/>
      <c r="AE41" s="13"/>
      <c r="AF41" s="13"/>
      <c r="AG41" s="13"/>
      <c r="AH41" s="14"/>
      <c r="AI41" s="14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s="16" customFormat="1" ht="15.75" customHeight="1">
      <c r="A42" s="12">
        <v>40</v>
      </c>
      <c r="B42" s="8">
        <v>19007</v>
      </c>
      <c r="C42" s="9" t="s">
        <v>192</v>
      </c>
      <c r="D42" s="8" t="s">
        <v>191</v>
      </c>
      <c r="E42" s="8" t="s">
        <v>0</v>
      </c>
      <c r="F42" s="10">
        <v>79</v>
      </c>
      <c r="G42" s="10">
        <f t="shared" si="3"/>
        <v>55.3</v>
      </c>
      <c r="H42" s="11">
        <v>37</v>
      </c>
      <c r="I42" s="12">
        <f t="shared" si="4"/>
        <v>11.1</v>
      </c>
      <c r="J42" s="12">
        <f t="shared" si="5"/>
        <v>66.399999999999991</v>
      </c>
      <c r="K42" s="13"/>
      <c r="L42" s="22"/>
      <c r="M42" s="22"/>
      <c r="N42" s="22"/>
      <c r="O42" s="22"/>
      <c r="P42" s="22"/>
      <c r="Q42" s="22"/>
      <c r="R42" s="22"/>
      <c r="S42" s="13"/>
      <c r="T42" s="13"/>
      <c r="U42" s="14"/>
      <c r="V42" s="14"/>
      <c r="W42" s="15"/>
      <c r="X42" s="7"/>
      <c r="Y42" s="7"/>
      <c r="Z42" s="7"/>
      <c r="AA42" s="7"/>
      <c r="AB42" s="7"/>
      <c r="AC42" s="7"/>
      <c r="AD42" s="7"/>
      <c r="AE42" s="13"/>
      <c r="AF42" s="13"/>
      <c r="AG42" s="13"/>
      <c r="AH42" s="14"/>
      <c r="AI42" s="14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spans="1:55" s="16" customFormat="1" ht="15.75" customHeight="1">
      <c r="A43" s="12">
        <v>41</v>
      </c>
      <c r="B43" s="8">
        <v>19007</v>
      </c>
      <c r="C43" s="9" t="s">
        <v>92</v>
      </c>
      <c r="D43" s="8" t="s">
        <v>91</v>
      </c>
      <c r="E43" s="8" t="s">
        <v>0</v>
      </c>
      <c r="F43" s="10">
        <v>73</v>
      </c>
      <c r="G43" s="10">
        <f t="shared" si="3"/>
        <v>51.099999999999994</v>
      </c>
      <c r="H43" s="11">
        <v>51</v>
      </c>
      <c r="I43" s="12">
        <f t="shared" si="4"/>
        <v>15.299999999999999</v>
      </c>
      <c r="J43" s="12">
        <f t="shared" si="5"/>
        <v>66.399999999999991</v>
      </c>
      <c r="K43" s="13"/>
      <c r="L43" s="22"/>
      <c r="M43" s="22"/>
      <c r="N43" s="22"/>
      <c r="O43" s="22"/>
      <c r="P43" s="22"/>
      <c r="Q43" s="22"/>
      <c r="R43" s="22"/>
      <c r="S43" s="13"/>
      <c r="T43" s="13"/>
      <c r="U43" s="14"/>
      <c r="V43" s="14"/>
      <c r="W43" s="15"/>
      <c r="X43" s="7"/>
      <c r="Y43" s="7"/>
      <c r="Z43" s="7"/>
      <c r="AA43" s="7"/>
      <c r="AB43" s="7"/>
      <c r="AC43" s="7"/>
      <c r="AD43" s="7"/>
      <c r="AE43" s="13"/>
      <c r="AF43" s="13"/>
      <c r="AG43" s="13"/>
      <c r="AH43" s="14"/>
      <c r="AI43" s="14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1:55" s="16" customFormat="1" ht="15.75" customHeight="1">
      <c r="A44" s="12">
        <v>42</v>
      </c>
      <c r="B44" s="8">
        <v>19007</v>
      </c>
      <c r="C44" s="9" t="s">
        <v>250</v>
      </c>
      <c r="D44" s="8" t="s">
        <v>249</v>
      </c>
      <c r="E44" s="8" t="s">
        <v>0</v>
      </c>
      <c r="F44" s="10">
        <v>77.5</v>
      </c>
      <c r="G44" s="10">
        <f t="shared" si="3"/>
        <v>54.25</v>
      </c>
      <c r="H44" s="11">
        <v>40</v>
      </c>
      <c r="I44" s="12">
        <f t="shared" si="4"/>
        <v>12</v>
      </c>
      <c r="J44" s="12">
        <f t="shared" si="5"/>
        <v>66.25</v>
      </c>
      <c r="K44" s="13"/>
      <c r="L44" s="22"/>
      <c r="M44" s="22"/>
      <c r="N44" s="22"/>
      <c r="O44" s="22"/>
      <c r="P44" s="22"/>
      <c r="Q44" s="22"/>
      <c r="R44" s="22"/>
      <c r="S44" s="13"/>
      <c r="T44" s="13"/>
      <c r="U44" s="14"/>
      <c r="V44" s="14"/>
      <c r="W44" s="15"/>
      <c r="X44" s="7"/>
      <c r="Y44" s="7"/>
      <c r="Z44" s="7"/>
      <c r="AA44" s="7"/>
      <c r="AB44" s="7"/>
      <c r="AC44" s="7"/>
      <c r="AD44" s="7"/>
      <c r="AE44" s="13"/>
      <c r="AF44" s="13"/>
      <c r="AG44" s="13"/>
      <c r="AH44" s="14"/>
      <c r="AI44" s="14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spans="1:55" s="16" customFormat="1" ht="15.75" customHeight="1">
      <c r="A45" s="12">
        <v>43</v>
      </c>
      <c r="B45" s="8">
        <v>19007</v>
      </c>
      <c r="C45" s="9" t="s">
        <v>843</v>
      </c>
      <c r="D45" s="8" t="s">
        <v>842</v>
      </c>
      <c r="E45" s="8" t="s">
        <v>0</v>
      </c>
      <c r="F45" s="10">
        <v>75.5</v>
      </c>
      <c r="G45" s="10">
        <f t="shared" si="3"/>
        <v>52.849999999999994</v>
      </c>
      <c r="H45" s="11">
        <v>44</v>
      </c>
      <c r="I45" s="12">
        <f t="shared" si="4"/>
        <v>13.2</v>
      </c>
      <c r="J45" s="12">
        <f t="shared" si="5"/>
        <v>66.05</v>
      </c>
      <c r="K45" s="13"/>
      <c r="L45" s="22"/>
      <c r="M45" s="22"/>
      <c r="N45" s="22"/>
      <c r="O45" s="22"/>
      <c r="P45" s="22"/>
      <c r="Q45" s="22"/>
      <c r="R45" s="22"/>
      <c r="S45" s="13"/>
      <c r="T45" s="13"/>
      <c r="U45" s="14"/>
      <c r="V45" s="14"/>
      <c r="W45" s="15"/>
      <c r="X45" s="7"/>
      <c r="Y45" s="7"/>
      <c r="Z45" s="7"/>
      <c r="AA45" s="7"/>
      <c r="AB45" s="7"/>
      <c r="AC45" s="7"/>
      <c r="AD45" s="7"/>
      <c r="AE45" s="13"/>
      <c r="AF45" s="13"/>
      <c r="AG45" s="13"/>
      <c r="AH45" s="14"/>
      <c r="AI45" s="14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spans="1:55" s="16" customFormat="1" ht="15.75" customHeight="1">
      <c r="A46" s="12">
        <v>44</v>
      </c>
      <c r="B46" s="8">
        <v>19007</v>
      </c>
      <c r="C46" s="9" t="s">
        <v>204</v>
      </c>
      <c r="D46" s="8" t="s">
        <v>203</v>
      </c>
      <c r="E46" s="8" t="s">
        <v>0</v>
      </c>
      <c r="F46" s="10">
        <v>75.5</v>
      </c>
      <c r="G46" s="10">
        <f t="shared" si="3"/>
        <v>52.849999999999994</v>
      </c>
      <c r="H46" s="11">
        <v>44</v>
      </c>
      <c r="I46" s="12">
        <f t="shared" si="4"/>
        <v>13.2</v>
      </c>
      <c r="J46" s="12">
        <f t="shared" si="5"/>
        <v>66.05</v>
      </c>
      <c r="K46" s="13"/>
      <c r="L46" s="22"/>
      <c r="M46" s="22"/>
      <c r="N46" s="22"/>
      <c r="O46" s="22"/>
      <c r="P46" s="22"/>
      <c r="Q46" s="22"/>
      <c r="R46" s="22"/>
      <c r="S46" s="13"/>
      <c r="T46" s="13"/>
      <c r="U46" s="14"/>
      <c r="V46" s="14"/>
      <c r="W46" s="15"/>
      <c r="X46" s="7"/>
      <c r="Y46" s="7"/>
      <c r="Z46" s="7"/>
      <c r="AA46" s="7"/>
      <c r="AB46" s="7"/>
      <c r="AC46" s="7"/>
      <c r="AD46" s="7"/>
      <c r="AE46" s="13"/>
      <c r="AF46" s="13"/>
      <c r="AG46" s="13"/>
      <c r="AH46" s="14"/>
      <c r="AI46" s="14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13"/>
      <c r="AU46" s="13"/>
      <c r="AV46" s="13"/>
      <c r="AW46" s="13"/>
      <c r="AX46" s="13"/>
      <c r="AY46" s="13"/>
      <c r="AZ46" s="13"/>
      <c r="BA46" s="13"/>
      <c r="BB46" s="13"/>
      <c r="BC46" s="13"/>
    </row>
    <row r="47" spans="1:55" s="16" customFormat="1" ht="15.75" customHeight="1">
      <c r="A47" s="12">
        <v>45</v>
      </c>
      <c r="B47" s="8">
        <v>19007</v>
      </c>
      <c r="C47" s="9" t="s">
        <v>116</v>
      </c>
      <c r="D47" s="8" t="s">
        <v>115</v>
      </c>
      <c r="E47" s="8" t="s">
        <v>0</v>
      </c>
      <c r="F47" s="10">
        <v>73.5</v>
      </c>
      <c r="G47" s="10">
        <f t="shared" si="3"/>
        <v>51.449999999999996</v>
      </c>
      <c r="H47" s="11">
        <v>48</v>
      </c>
      <c r="I47" s="12">
        <f t="shared" si="4"/>
        <v>14.399999999999999</v>
      </c>
      <c r="J47" s="12">
        <f t="shared" si="5"/>
        <v>65.849999999999994</v>
      </c>
      <c r="K47" s="13"/>
      <c r="L47" s="22"/>
      <c r="M47" s="22"/>
      <c r="N47" s="22"/>
      <c r="O47" s="22"/>
      <c r="P47" s="22"/>
      <c r="Q47" s="22"/>
      <c r="R47" s="22"/>
      <c r="S47" s="13"/>
      <c r="T47" s="13"/>
      <c r="U47" s="14"/>
      <c r="V47" s="14"/>
      <c r="W47" s="15"/>
      <c r="X47" s="7"/>
      <c r="Y47" s="7"/>
      <c r="Z47" s="7"/>
      <c r="AA47" s="7"/>
      <c r="AB47" s="7"/>
      <c r="AC47" s="7"/>
      <c r="AD47" s="7"/>
      <c r="AE47" s="13"/>
      <c r="AF47" s="13"/>
      <c r="AG47" s="13"/>
      <c r="AH47" s="14"/>
      <c r="AI47" s="14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spans="1:55" s="16" customFormat="1" ht="15.75" customHeight="1">
      <c r="A48" s="12">
        <v>46</v>
      </c>
      <c r="B48" s="8">
        <v>19007</v>
      </c>
      <c r="C48" s="9" t="s">
        <v>110</v>
      </c>
      <c r="D48" s="8" t="s">
        <v>109</v>
      </c>
      <c r="E48" s="8" t="s">
        <v>0</v>
      </c>
      <c r="F48" s="10">
        <v>74.5</v>
      </c>
      <c r="G48" s="10">
        <f t="shared" si="3"/>
        <v>52.15</v>
      </c>
      <c r="H48" s="11">
        <v>45</v>
      </c>
      <c r="I48" s="12">
        <f t="shared" si="4"/>
        <v>13.5</v>
      </c>
      <c r="J48" s="12">
        <f t="shared" si="5"/>
        <v>65.650000000000006</v>
      </c>
      <c r="K48" s="13"/>
      <c r="L48" s="22"/>
      <c r="M48" s="22"/>
      <c r="N48" s="22"/>
      <c r="O48" s="22"/>
      <c r="P48" s="22"/>
      <c r="Q48" s="22"/>
      <c r="R48" s="22"/>
      <c r="S48" s="13"/>
      <c r="T48" s="13"/>
      <c r="U48" s="14"/>
      <c r="V48" s="14"/>
      <c r="W48" s="15"/>
      <c r="X48" s="7"/>
      <c r="Y48" s="7"/>
      <c r="Z48" s="7"/>
      <c r="AA48" s="7"/>
      <c r="AB48" s="7"/>
      <c r="AC48" s="7"/>
      <c r="AD48" s="7"/>
      <c r="AE48" s="13"/>
      <c r="AF48" s="13"/>
      <c r="AG48" s="13"/>
      <c r="AH48" s="14"/>
      <c r="AI48" s="14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13"/>
      <c r="AU48" s="13"/>
      <c r="AV48" s="13"/>
      <c r="AW48" s="13"/>
      <c r="AX48" s="13"/>
      <c r="AY48" s="13"/>
      <c r="AZ48" s="13"/>
      <c r="BA48" s="13"/>
      <c r="BB48" s="13"/>
      <c r="BC48" s="13"/>
    </row>
    <row r="49" spans="1:55" s="16" customFormat="1" ht="15.75" customHeight="1">
      <c r="A49" s="12">
        <v>47</v>
      </c>
      <c r="B49" s="8">
        <v>19007</v>
      </c>
      <c r="C49" s="9" t="s">
        <v>845</v>
      </c>
      <c r="D49" s="8" t="s">
        <v>844</v>
      </c>
      <c r="E49" s="8" t="s">
        <v>0</v>
      </c>
      <c r="F49" s="10">
        <v>77</v>
      </c>
      <c r="G49" s="10">
        <f t="shared" si="3"/>
        <v>53.9</v>
      </c>
      <c r="H49" s="11">
        <v>39</v>
      </c>
      <c r="I49" s="12">
        <f t="shared" si="4"/>
        <v>11.7</v>
      </c>
      <c r="J49" s="12">
        <f t="shared" si="5"/>
        <v>65.599999999999994</v>
      </c>
      <c r="K49" s="13"/>
      <c r="L49" s="22"/>
      <c r="M49" s="22"/>
      <c r="N49" s="22"/>
      <c r="O49" s="22"/>
      <c r="P49" s="22"/>
      <c r="Q49" s="22"/>
      <c r="R49" s="22"/>
      <c r="S49" s="13"/>
      <c r="T49" s="13"/>
      <c r="U49" s="14"/>
      <c r="V49" s="14"/>
      <c r="W49" s="15"/>
      <c r="X49" s="7"/>
      <c r="Y49" s="7"/>
      <c r="Z49" s="7"/>
      <c r="AA49" s="7"/>
      <c r="AB49" s="7"/>
      <c r="AC49" s="7"/>
      <c r="AD49" s="7"/>
      <c r="AE49" s="13"/>
      <c r="AF49" s="13"/>
      <c r="AG49" s="13"/>
      <c r="AH49" s="14"/>
      <c r="AI49" s="14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13"/>
      <c r="AU49" s="13"/>
      <c r="AV49" s="13"/>
      <c r="AW49" s="13"/>
      <c r="AX49" s="13"/>
      <c r="AY49" s="13"/>
      <c r="AZ49" s="13"/>
      <c r="BA49" s="13"/>
      <c r="BB49" s="13"/>
      <c r="BC49" s="13"/>
    </row>
    <row r="50" spans="1:55" s="16" customFormat="1" ht="15.75" customHeight="1">
      <c r="A50" s="12">
        <v>48</v>
      </c>
      <c r="B50" s="8">
        <v>19007</v>
      </c>
      <c r="C50" s="9" t="s">
        <v>837</v>
      </c>
      <c r="D50" s="8" t="s">
        <v>836</v>
      </c>
      <c r="E50" s="8" t="s">
        <v>0</v>
      </c>
      <c r="F50" s="10">
        <v>71</v>
      </c>
      <c r="G50" s="10">
        <f t="shared" si="3"/>
        <v>49.699999999999996</v>
      </c>
      <c r="H50" s="11">
        <v>53</v>
      </c>
      <c r="I50" s="12">
        <f t="shared" si="4"/>
        <v>15.899999999999999</v>
      </c>
      <c r="J50" s="12">
        <f t="shared" si="5"/>
        <v>65.599999999999994</v>
      </c>
      <c r="K50" s="13"/>
      <c r="L50" s="22"/>
      <c r="M50" s="22"/>
      <c r="N50" s="22"/>
      <c r="O50" s="22"/>
      <c r="P50" s="22"/>
      <c r="Q50" s="22"/>
      <c r="R50" s="22"/>
      <c r="S50" s="13"/>
      <c r="T50" s="13"/>
      <c r="U50" s="14"/>
      <c r="V50" s="14"/>
      <c r="W50" s="15"/>
      <c r="X50" s="7"/>
      <c r="Y50" s="7"/>
      <c r="Z50" s="7"/>
      <c r="AA50" s="7"/>
      <c r="AB50" s="7"/>
      <c r="AC50" s="7"/>
      <c r="AD50" s="7"/>
      <c r="AE50" s="13"/>
      <c r="AF50" s="13"/>
      <c r="AG50" s="13"/>
      <c r="AH50" s="14"/>
      <c r="AI50" s="14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13"/>
      <c r="AU50" s="13"/>
      <c r="AV50" s="13"/>
      <c r="AW50" s="13"/>
      <c r="AX50" s="13"/>
      <c r="AY50" s="13"/>
      <c r="AZ50" s="13"/>
      <c r="BA50" s="13"/>
      <c r="BB50" s="13"/>
      <c r="BC50" s="13"/>
    </row>
    <row r="51" spans="1:55" s="16" customFormat="1" ht="15.75" customHeight="1">
      <c r="A51" s="12">
        <v>49</v>
      </c>
      <c r="B51" s="8">
        <v>19007</v>
      </c>
      <c r="C51" s="9" t="s">
        <v>88</v>
      </c>
      <c r="D51" s="8" t="s">
        <v>87</v>
      </c>
      <c r="E51" s="8" t="s">
        <v>0</v>
      </c>
      <c r="F51" s="10">
        <v>70.5</v>
      </c>
      <c r="G51" s="10">
        <f t="shared" si="3"/>
        <v>49.349999999999994</v>
      </c>
      <c r="H51" s="11">
        <v>54</v>
      </c>
      <c r="I51" s="12">
        <f t="shared" si="4"/>
        <v>16.2</v>
      </c>
      <c r="J51" s="12">
        <f t="shared" si="5"/>
        <v>65.55</v>
      </c>
      <c r="K51" s="13"/>
      <c r="L51" s="22"/>
      <c r="M51" s="22"/>
      <c r="N51" s="22"/>
      <c r="O51" s="22"/>
      <c r="P51" s="22"/>
      <c r="Q51" s="22"/>
      <c r="R51" s="22"/>
      <c r="S51" s="13"/>
      <c r="T51" s="13"/>
      <c r="U51" s="14"/>
      <c r="V51" s="14"/>
      <c r="W51" s="15"/>
      <c r="X51" s="7"/>
      <c r="Y51" s="7"/>
      <c r="Z51" s="7"/>
      <c r="AA51" s="7"/>
      <c r="AB51" s="7"/>
      <c r="AC51" s="7"/>
      <c r="AD51" s="7"/>
      <c r="AE51" s="13"/>
      <c r="AF51" s="13"/>
      <c r="AG51" s="13"/>
      <c r="AH51" s="14"/>
      <c r="AI51" s="14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55" s="16" customFormat="1" ht="15.75" customHeight="1">
      <c r="A52" s="12">
        <v>50</v>
      </c>
      <c r="B52" s="8">
        <v>19007</v>
      </c>
      <c r="C52" s="9" t="s">
        <v>857</v>
      </c>
      <c r="D52" s="8" t="s">
        <v>856</v>
      </c>
      <c r="E52" s="8" t="s">
        <v>0</v>
      </c>
      <c r="F52" s="10">
        <v>76</v>
      </c>
      <c r="G52" s="10">
        <f t="shared" si="3"/>
        <v>53.199999999999996</v>
      </c>
      <c r="H52" s="11">
        <v>41</v>
      </c>
      <c r="I52" s="12">
        <f t="shared" si="4"/>
        <v>12.299999999999999</v>
      </c>
      <c r="J52" s="12">
        <f t="shared" si="5"/>
        <v>65.5</v>
      </c>
      <c r="K52" s="13"/>
      <c r="L52" s="22"/>
      <c r="M52" s="22"/>
      <c r="N52" s="22"/>
      <c r="O52" s="22"/>
      <c r="P52" s="22"/>
      <c r="Q52" s="22"/>
      <c r="R52" s="22"/>
      <c r="S52" s="13"/>
      <c r="T52" s="13"/>
      <c r="U52" s="14"/>
      <c r="V52" s="14"/>
      <c r="W52" s="15"/>
      <c r="X52" s="7"/>
      <c r="Y52" s="7"/>
      <c r="Z52" s="7"/>
      <c r="AA52" s="7"/>
      <c r="AB52" s="7"/>
      <c r="AC52" s="7"/>
      <c r="AD52" s="7"/>
      <c r="AE52" s="13"/>
      <c r="AF52" s="13"/>
      <c r="AG52" s="13"/>
      <c r="AH52" s="14"/>
      <c r="AI52" s="14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13"/>
      <c r="AU52" s="13"/>
      <c r="AV52" s="13"/>
      <c r="AW52" s="13"/>
      <c r="AX52" s="13"/>
      <c r="AY52" s="13"/>
      <c r="AZ52" s="13"/>
      <c r="BA52" s="13"/>
      <c r="BB52" s="13"/>
      <c r="BC52" s="13"/>
    </row>
    <row r="53" spans="1:55" s="16" customFormat="1" ht="15.75" customHeight="1">
      <c r="A53" s="12">
        <v>51</v>
      </c>
      <c r="B53" s="8">
        <v>19007</v>
      </c>
      <c r="C53" s="9" t="s">
        <v>142</v>
      </c>
      <c r="D53" s="8" t="s">
        <v>141</v>
      </c>
      <c r="E53" s="8" t="s">
        <v>0</v>
      </c>
      <c r="F53" s="10">
        <v>75</v>
      </c>
      <c r="G53" s="10">
        <f t="shared" si="3"/>
        <v>52.5</v>
      </c>
      <c r="H53" s="11">
        <v>43</v>
      </c>
      <c r="I53" s="12">
        <f t="shared" si="4"/>
        <v>12.9</v>
      </c>
      <c r="J53" s="12">
        <f t="shared" si="5"/>
        <v>65.400000000000006</v>
      </c>
      <c r="K53" s="13"/>
      <c r="L53" s="22"/>
      <c r="M53" s="22"/>
      <c r="N53" s="22"/>
      <c r="O53" s="22"/>
      <c r="P53" s="22"/>
      <c r="Q53" s="22"/>
      <c r="R53" s="22"/>
      <c r="S53" s="13"/>
      <c r="T53" s="13"/>
      <c r="U53" s="14"/>
      <c r="V53" s="14"/>
      <c r="W53" s="15"/>
      <c r="X53" s="7"/>
      <c r="Y53" s="7"/>
      <c r="Z53" s="7"/>
      <c r="AA53" s="7"/>
      <c r="AB53" s="7"/>
      <c r="AC53" s="7"/>
      <c r="AD53" s="7"/>
      <c r="AE53" s="13"/>
      <c r="AF53" s="13"/>
      <c r="AG53" s="13"/>
      <c r="AH53" s="14"/>
      <c r="AI53" s="14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spans="1:55" s="16" customFormat="1" ht="15.75" customHeight="1">
      <c r="A54" s="12">
        <v>52</v>
      </c>
      <c r="B54" s="8">
        <v>19007</v>
      </c>
      <c r="C54" s="9" t="s">
        <v>20</v>
      </c>
      <c r="D54" s="8" t="s">
        <v>19</v>
      </c>
      <c r="E54" s="8" t="s">
        <v>0</v>
      </c>
      <c r="F54" s="10">
        <v>75</v>
      </c>
      <c r="G54" s="10">
        <f t="shared" si="3"/>
        <v>52.5</v>
      </c>
      <c r="H54" s="11">
        <v>43</v>
      </c>
      <c r="I54" s="12">
        <f t="shared" si="4"/>
        <v>12.9</v>
      </c>
      <c r="J54" s="12">
        <f t="shared" si="5"/>
        <v>65.400000000000006</v>
      </c>
      <c r="K54" s="13"/>
      <c r="L54" s="22"/>
      <c r="M54" s="22"/>
      <c r="N54" s="22"/>
      <c r="O54" s="22"/>
      <c r="P54" s="22"/>
      <c r="Q54" s="22"/>
      <c r="R54" s="22"/>
      <c r="S54" s="13"/>
      <c r="T54" s="13"/>
      <c r="U54" s="14"/>
      <c r="V54" s="14"/>
      <c r="W54" s="15"/>
      <c r="X54" s="7"/>
      <c r="Y54" s="7"/>
      <c r="Z54" s="7"/>
      <c r="AA54" s="7"/>
      <c r="AB54" s="7"/>
      <c r="AC54" s="7"/>
      <c r="AD54" s="7"/>
      <c r="AE54" s="13"/>
      <c r="AF54" s="13"/>
      <c r="AG54" s="13"/>
      <c r="AH54" s="14"/>
      <c r="AI54" s="14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spans="1:55" s="16" customFormat="1" ht="15.75" customHeight="1">
      <c r="A55" s="12">
        <v>53</v>
      </c>
      <c r="B55" s="8">
        <v>19007</v>
      </c>
      <c r="C55" s="9" t="s">
        <v>196</v>
      </c>
      <c r="D55" s="8" t="s">
        <v>195</v>
      </c>
      <c r="E55" s="8" t="s">
        <v>0</v>
      </c>
      <c r="F55" s="10">
        <v>70.5</v>
      </c>
      <c r="G55" s="10">
        <f t="shared" si="3"/>
        <v>49.349999999999994</v>
      </c>
      <c r="H55" s="11">
        <v>53</v>
      </c>
      <c r="I55" s="12">
        <f t="shared" si="4"/>
        <v>15.899999999999999</v>
      </c>
      <c r="J55" s="12">
        <f t="shared" si="5"/>
        <v>65.25</v>
      </c>
      <c r="K55" s="13"/>
      <c r="L55" s="22"/>
      <c r="M55" s="22"/>
      <c r="N55" s="22"/>
      <c r="O55" s="22"/>
      <c r="P55" s="22"/>
      <c r="Q55" s="22"/>
      <c r="R55" s="22"/>
      <c r="S55" s="13"/>
      <c r="T55" s="13"/>
      <c r="U55" s="14"/>
      <c r="V55" s="14"/>
      <c r="W55" s="15"/>
      <c r="X55" s="7"/>
      <c r="Y55" s="7"/>
      <c r="Z55" s="7"/>
      <c r="AA55" s="7"/>
      <c r="AB55" s="7"/>
      <c r="AC55" s="7"/>
      <c r="AD55" s="7"/>
      <c r="AE55" s="13"/>
      <c r="AF55" s="13"/>
      <c r="AG55" s="13"/>
      <c r="AH55" s="14"/>
      <c r="AI55" s="14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55" s="16" customFormat="1" ht="15.75" customHeight="1">
      <c r="A56" s="12">
        <v>54</v>
      </c>
      <c r="B56" s="8">
        <v>19007</v>
      </c>
      <c r="C56" s="9" t="s">
        <v>30</v>
      </c>
      <c r="D56" s="8" t="s">
        <v>29</v>
      </c>
      <c r="E56" s="8" t="s">
        <v>0</v>
      </c>
      <c r="F56" s="10">
        <v>76</v>
      </c>
      <c r="G56" s="10">
        <f t="shared" si="3"/>
        <v>53.199999999999996</v>
      </c>
      <c r="H56" s="11">
        <v>40</v>
      </c>
      <c r="I56" s="12">
        <f t="shared" si="4"/>
        <v>12</v>
      </c>
      <c r="J56" s="12">
        <f t="shared" si="5"/>
        <v>65.199999999999989</v>
      </c>
      <c r="K56" s="13"/>
      <c r="L56" s="22"/>
      <c r="M56" s="22"/>
      <c r="N56" s="22"/>
      <c r="O56" s="22"/>
      <c r="P56" s="22"/>
      <c r="Q56" s="22"/>
      <c r="R56" s="22"/>
      <c r="S56" s="13"/>
      <c r="T56" s="13"/>
      <c r="U56" s="14"/>
      <c r="V56" s="14"/>
      <c r="W56" s="15"/>
      <c r="X56" s="7"/>
      <c r="Y56" s="7"/>
      <c r="Z56" s="7"/>
      <c r="AA56" s="7"/>
      <c r="AB56" s="7"/>
      <c r="AC56" s="7"/>
      <c r="AD56" s="7"/>
      <c r="AE56" s="13"/>
      <c r="AF56" s="13"/>
      <c r="AG56" s="13"/>
      <c r="AH56" s="14"/>
      <c r="AI56" s="14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55" s="16" customFormat="1" ht="15.75" customHeight="1">
      <c r="A57" s="12">
        <v>55</v>
      </c>
      <c r="B57" s="8">
        <v>19007</v>
      </c>
      <c r="C57" s="9" t="s">
        <v>248</v>
      </c>
      <c r="D57" s="8" t="s">
        <v>247</v>
      </c>
      <c r="E57" s="8" t="s">
        <v>0</v>
      </c>
      <c r="F57" s="10">
        <v>75</v>
      </c>
      <c r="G57" s="10">
        <f t="shared" si="3"/>
        <v>52.5</v>
      </c>
      <c r="H57" s="11">
        <v>42</v>
      </c>
      <c r="I57" s="12">
        <f t="shared" si="4"/>
        <v>12.6</v>
      </c>
      <c r="J57" s="12">
        <f t="shared" si="5"/>
        <v>65.099999999999994</v>
      </c>
      <c r="K57" s="13"/>
      <c r="L57" s="22"/>
      <c r="M57" s="22"/>
      <c r="N57" s="22"/>
      <c r="O57" s="22"/>
      <c r="P57" s="22"/>
      <c r="Q57" s="22"/>
      <c r="R57" s="22"/>
      <c r="S57" s="13"/>
      <c r="T57" s="13"/>
      <c r="U57" s="14"/>
      <c r="V57" s="14"/>
      <c r="W57" s="15"/>
      <c r="X57" s="7"/>
      <c r="Y57" s="7"/>
      <c r="Z57" s="7"/>
      <c r="AA57" s="7"/>
      <c r="AB57" s="7"/>
      <c r="AC57" s="7"/>
      <c r="AD57" s="7"/>
      <c r="AE57" s="13"/>
      <c r="AF57" s="13"/>
      <c r="AG57" s="13"/>
      <c r="AH57" s="14"/>
      <c r="AI57" s="14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13"/>
      <c r="AU57" s="13"/>
      <c r="AV57" s="13"/>
      <c r="AW57" s="13"/>
      <c r="AX57" s="13"/>
      <c r="AY57" s="13"/>
      <c r="AZ57" s="13"/>
      <c r="BA57" s="13"/>
      <c r="BB57" s="13"/>
      <c r="BC57" s="13"/>
    </row>
    <row r="58" spans="1:55" s="16" customFormat="1" ht="15.75" customHeight="1">
      <c r="A58" s="12">
        <v>56</v>
      </c>
      <c r="B58" s="8">
        <v>19007</v>
      </c>
      <c r="C58" s="9" t="s">
        <v>849</v>
      </c>
      <c r="D58" s="8" t="s">
        <v>848</v>
      </c>
      <c r="E58" s="8" t="s">
        <v>0</v>
      </c>
      <c r="F58" s="10">
        <v>71.5</v>
      </c>
      <c r="G58" s="10">
        <f t="shared" si="3"/>
        <v>50.05</v>
      </c>
      <c r="H58" s="11">
        <v>50</v>
      </c>
      <c r="I58" s="12">
        <f t="shared" si="4"/>
        <v>15</v>
      </c>
      <c r="J58" s="12">
        <f t="shared" si="5"/>
        <v>65.05</v>
      </c>
      <c r="K58" s="13"/>
      <c r="L58" s="22"/>
      <c r="M58" s="22"/>
      <c r="N58" s="22"/>
      <c r="O58" s="22"/>
      <c r="P58" s="22"/>
      <c r="Q58" s="22"/>
      <c r="R58" s="22"/>
      <c r="S58" s="13"/>
      <c r="T58" s="13"/>
      <c r="U58" s="14"/>
      <c r="V58" s="14"/>
      <c r="W58" s="15"/>
      <c r="X58" s="7"/>
      <c r="Y58" s="7"/>
      <c r="Z58" s="7"/>
      <c r="AA58" s="7"/>
      <c r="AB58" s="7"/>
      <c r="AC58" s="7"/>
      <c r="AD58" s="7"/>
      <c r="AE58" s="13"/>
      <c r="AF58" s="13"/>
      <c r="AG58" s="13"/>
      <c r="AH58" s="14"/>
      <c r="AI58" s="14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13"/>
      <c r="AU58" s="13"/>
      <c r="AV58" s="13"/>
      <c r="AW58" s="13"/>
      <c r="AX58" s="13"/>
      <c r="AY58" s="13"/>
      <c r="AZ58" s="13"/>
      <c r="BA58" s="13"/>
      <c r="BB58" s="13"/>
      <c r="BC58" s="13"/>
    </row>
    <row r="59" spans="1:55" s="16" customFormat="1" ht="15.75" customHeight="1">
      <c r="A59" s="12">
        <v>57</v>
      </c>
      <c r="B59" s="8">
        <v>19007</v>
      </c>
      <c r="C59" s="9" t="s">
        <v>38</v>
      </c>
      <c r="D59" s="8" t="s">
        <v>37</v>
      </c>
      <c r="E59" s="8" t="s">
        <v>0</v>
      </c>
      <c r="F59" s="10">
        <v>73</v>
      </c>
      <c r="G59" s="10">
        <f t="shared" si="3"/>
        <v>51.099999999999994</v>
      </c>
      <c r="H59" s="11">
        <v>46</v>
      </c>
      <c r="I59" s="12">
        <f t="shared" si="4"/>
        <v>13.799999999999999</v>
      </c>
      <c r="J59" s="12">
        <f t="shared" si="5"/>
        <v>64.899999999999991</v>
      </c>
      <c r="K59" s="13"/>
      <c r="L59" s="22"/>
      <c r="M59" s="22"/>
      <c r="N59" s="22"/>
      <c r="O59" s="22"/>
      <c r="P59" s="22"/>
      <c r="Q59" s="22"/>
      <c r="R59" s="22"/>
      <c r="S59" s="13"/>
      <c r="T59" s="13"/>
      <c r="U59" s="14"/>
      <c r="V59" s="14"/>
      <c r="W59" s="15"/>
      <c r="X59" s="7"/>
      <c r="Y59" s="7"/>
      <c r="Z59" s="7"/>
      <c r="AA59" s="7"/>
      <c r="AB59" s="7"/>
      <c r="AC59" s="7"/>
      <c r="AD59" s="7"/>
      <c r="AE59" s="13"/>
      <c r="AF59" s="13"/>
      <c r="AG59" s="13"/>
      <c r="AH59" s="14"/>
      <c r="AI59" s="14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13"/>
      <c r="AU59" s="13"/>
      <c r="AV59" s="13"/>
      <c r="AW59" s="13"/>
      <c r="AX59" s="13"/>
      <c r="AY59" s="13"/>
      <c r="AZ59" s="13"/>
      <c r="BA59" s="13"/>
      <c r="BB59" s="13"/>
      <c r="BC59" s="13"/>
    </row>
    <row r="60" spans="1:55" s="16" customFormat="1" ht="15.75" customHeight="1">
      <c r="A60" s="12">
        <v>58</v>
      </c>
      <c r="B60" s="8">
        <v>19007</v>
      </c>
      <c r="C60" s="9" t="s">
        <v>84</v>
      </c>
      <c r="D60" s="8" t="s">
        <v>83</v>
      </c>
      <c r="E60" s="8" t="s">
        <v>0</v>
      </c>
      <c r="F60" s="10">
        <v>73.5</v>
      </c>
      <c r="G60" s="10">
        <f t="shared" si="3"/>
        <v>51.449999999999996</v>
      </c>
      <c r="H60" s="11">
        <v>44</v>
      </c>
      <c r="I60" s="12">
        <f t="shared" si="4"/>
        <v>13.2</v>
      </c>
      <c r="J60" s="12">
        <f t="shared" si="5"/>
        <v>64.649999999999991</v>
      </c>
      <c r="K60" s="13"/>
      <c r="L60" s="22"/>
      <c r="M60" s="22"/>
      <c r="N60" s="22"/>
      <c r="O60" s="22"/>
      <c r="P60" s="22"/>
      <c r="Q60" s="22"/>
      <c r="R60" s="22"/>
      <c r="S60" s="13"/>
      <c r="T60" s="13"/>
      <c r="U60" s="14"/>
      <c r="V60" s="14"/>
      <c r="W60" s="15"/>
      <c r="X60" s="7"/>
      <c r="Y60" s="7"/>
      <c r="Z60" s="7"/>
      <c r="AA60" s="7"/>
      <c r="AB60" s="7"/>
      <c r="AC60" s="7"/>
      <c r="AD60" s="7"/>
      <c r="AE60" s="13"/>
      <c r="AF60" s="13"/>
      <c r="AG60" s="13"/>
      <c r="AH60" s="14"/>
      <c r="AI60" s="14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13"/>
      <c r="AU60" s="13"/>
      <c r="AV60" s="13"/>
      <c r="AW60" s="13"/>
      <c r="AX60" s="13"/>
      <c r="AY60" s="13"/>
      <c r="AZ60" s="13"/>
      <c r="BA60" s="13"/>
      <c r="BB60" s="13"/>
      <c r="BC60" s="13"/>
    </row>
    <row r="61" spans="1:55" s="16" customFormat="1" ht="15.75" customHeight="1">
      <c r="A61" s="12">
        <v>59</v>
      </c>
      <c r="B61" s="8">
        <v>19007</v>
      </c>
      <c r="C61" s="9" t="s">
        <v>28</v>
      </c>
      <c r="D61" s="8" t="s">
        <v>27</v>
      </c>
      <c r="E61" s="8" t="s">
        <v>0</v>
      </c>
      <c r="F61" s="10">
        <v>73</v>
      </c>
      <c r="G61" s="10">
        <f t="shared" si="3"/>
        <v>51.099999999999994</v>
      </c>
      <c r="H61" s="11">
        <v>45</v>
      </c>
      <c r="I61" s="12">
        <f t="shared" si="4"/>
        <v>13.5</v>
      </c>
      <c r="J61" s="12">
        <f t="shared" si="5"/>
        <v>64.599999999999994</v>
      </c>
      <c r="K61" s="13"/>
      <c r="L61" s="22"/>
      <c r="M61" s="22"/>
      <c r="N61" s="22"/>
      <c r="O61" s="22"/>
      <c r="P61" s="22"/>
      <c r="Q61" s="22"/>
      <c r="R61" s="22"/>
      <c r="S61" s="13"/>
      <c r="T61" s="13"/>
      <c r="U61" s="14"/>
      <c r="V61" s="14"/>
      <c r="W61" s="15"/>
      <c r="X61" s="7"/>
      <c r="Y61" s="7"/>
      <c r="Z61" s="7"/>
      <c r="AA61" s="7"/>
      <c r="AB61" s="7"/>
      <c r="AC61" s="7"/>
      <c r="AD61" s="7"/>
      <c r="AE61" s="13"/>
      <c r="AF61" s="13"/>
      <c r="AG61" s="13"/>
      <c r="AH61" s="14"/>
      <c r="AI61" s="14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13"/>
      <c r="AU61" s="13"/>
      <c r="AV61" s="13"/>
      <c r="AW61" s="13"/>
      <c r="AX61" s="13"/>
      <c r="AY61" s="13"/>
      <c r="AZ61" s="13"/>
      <c r="BA61" s="13"/>
      <c r="BB61" s="13"/>
      <c r="BC61" s="13"/>
    </row>
    <row r="62" spans="1:55" s="16" customFormat="1" ht="15.75" customHeight="1">
      <c r="A62" s="12">
        <v>60</v>
      </c>
      <c r="B62" s="8">
        <v>19007</v>
      </c>
      <c r="C62" s="9" t="s">
        <v>186</v>
      </c>
      <c r="D62" s="8" t="s">
        <v>185</v>
      </c>
      <c r="E62" s="8" t="s">
        <v>0</v>
      </c>
      <c r="F62" s="10">
        <v>72.5</v>
      </c>
      <c r="G62" s="10">
        <f t="shared" si="3"/>
        <v>50.75</v>
      </c>
      <c r="H62" s="11">
        <v>45</v>
      </c>
      <c r="I62" s="12">
        <f t="shared" si="4"/>
        <v>13.5</v>
      </c>
      <c r="J62" s="12">
        <f t="shared" si="5"/>
        <v>64.25</v>
      </c>
      <c r="K62" s="13"/>
      <c r="L62" s="22"/>
      <c r="M62" s="22"/>
      <c r="N62" s="22"/>
      <c r="O62" s="22"/>
      <c r="P62" s="22"/>
      <c r="Q62" s="22"/>
      <c r="R62" s="22"/>
      <c r="S62" s="13"/>
      <c r="T62" s="13"/>
      <c r="U62" s="14"/>
      <c r="V62" s="14"/>
      <c r="W62" s="15"/>
      <c r="X62" s="7"/>
      <c r="Y62" s="7"/>
      <c r="Z62" s="7"/>
      <c r="AA62" s="7"/>
      <c r="AB62" s="7"/>
      <c r="AC62" s="7"/>
      <c r="AD62" s="7"/>
      <c r="AE62" s="13"/>
      <c r="AF62" s="13"/>
      <c r="AG62" s="13"/>
      <c r="AH62" s="14"/>
      <c r="AI62" s="14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13"/>
      <c r="AU62" s="13"/>
      <c r="AV62" s="13"/>
      <c r="AW62" s="13"/>
      <c r="AX62" s="13"/>
      <c r="AY62" s="13"/>
      <c r="AZ62" s="13"/>
      <c r="BA62" s="13"/>
      <c r="BB62" s="13"/>
      <c r="BC62" s="13"/>
    </row>
    <row r="63" spans="1:55" s="16" customFormat="1" ht="15.75" customHeight="1">
      <c r="A63" s="12">
        <v>61</v>
      </c>
      <c r="B63" s="8">
        <v>19007</v>
      </c>
      <c r="C63" s="9" t="s">
        <v>32</v>
      </c>
      <c r="D63" s="8" t="s">
        <v>31</v>
      </c>
      <c r="E63" s="8" t="s">
        <v>0</v>
      </c>
      <c r="F63" s="10">
        <v>72.5</v>
      </c>
      <c r="G63" s="10">
        <f t="shared" si="3"/>
        <v>50.75</v>
      </c>
      <c r="H63" s="11">
        <v>44</v>
      </c>
      <c r="I63" s="12">
        <f t="shared" si="4"/>
        <v>13.2</v>
      </c>
      <c r="J63" s="12">
        <f t="shared" si="5"/>
        <v>63.95</v>
      </c>
      <c r="K63" s="13"/>
      <c r="L63" s="22"/>
      <c r="M63" s="22"/>
      <c r="N63" s="22"/>
      <c r="O63" s="22"/>
      <c r="P63" s="22"/>
      <c r="Q63" s="22"/>
      <c r="R63" s="22"/>
      <c r="S63" s="13"/>
      <c r="T63" s="13"/>
      <c r="U63" s="14"/>
      <c r="V63" s="14"/>
      <c r="W63" s="15"/>
      <c r="X63" s="7"/>
      <c r="Y63" s="7"/>
      <c r="Z63" s="7"/>
      <c r="AA63" s="7"/>
      <c r="AB63" s="7"/>
      <c r="AC63" s="7"/>
      <c r="AD63" s="7"/>
      <c r="AE63" s="13"/>
      <c r="AF63" s="13"/>
      <c r="AG63" s="13"/>
      <c r="AH63" s="14"/>
      <c r="AI63" s="14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13"/>
      <c r="AU63" s="13"/>
      <c r="AV63" s="13"/>
      <c r="AW63" s="13"/>
      <c r="AX63" s="13"/>
      <c r="AY63" s="13"/>
      <c r="AZ63" s="13"/>
      <c r="BA63" s="13"/>
      <c r="BB63" s="13"/>
      <c r="BC63" s="13"/>
    </row>
    <row r="64" spans="1:55" s="16" customFormat="1" ht="15.75" customHeight="1">
      <c r="A64" s="12">
        <v>62</v>
      </c>
      <c r="B64" s="8">
        <v>19007</v>
      </c>
      <c r="C64" s="9" t="s">
        <v>175</v>
      </c>
      <c r="D64" s="8" t="s">
        <v>174</v>
      </c>
      <c r="E64" s="8" t="s">
        <v>0</v>
      </c>
      <c r="F64" s="10">
        <v>71.5</v>
      </c>
      <c r="G64" s="10">
        <f t="shared" si="3"/>
        <v>50.05</v>
      </c>
      <c r="H64" s="11">
        <v>46</v>
      </c>
      <c r="I64" s="12">
        <f t="shared" si="4"/>
        <v>13.799999999999999</v>
      </c>
      <c r="J64" s="12">
        <f t="shared" si="5"/>
        <v>63.849999999999994</v>
      </c>
      <c r="K64" s="13"/>
      <c r="L64" s="22"/>
      <c r="M64" s="22"/>
      <c r="N64" s="22"/>
      <c r="O64" s="22"/>
      <c r="P64" s="22"/>
      <c r="Q64" s="22"/>
      <c r="R64" s="22"/>
      <c r="S64" s="13"/>
      <c r="T64" s="13"/>
      <c r="U64" s="14"/>
      <c r="V64" s="14"/>
      <c r="W64" s="15"/>
      <c r="X64" s="7"/>
      <c r="Y64" s="7"/>
      <c r="Z64" s="7"/>
      <c r="AA64" s="7"/>
      <c r="AB64" s="7"/>
      <c r="AC64" s="7"/>
      <c r="AD64" s="7"/>
      <c r="AE64" s="13"/>
      <c r="AF64" s="13"/>
      <c r="AG64" s="13"/>
      <c r="AH64" s="14"/>
      <c r="AI64" s="14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spans="1:55" s="16" customFormat="1" ht="15.75" customHeight="1">
      <c r="A65" s="12">
        <v>63</v>
      </c>
      <c r="B65" s="8">
        <v>19007</v>
      </c>
      <c r="C65" s="9" t="s">
        <v>163</v>
      </c>
      <c r="D65" s="8" t="s">
        <v>162</v>
      </c>
      <c r="E65" s="8" t="s">
        <v>0</v>
      </c>
      <c r="F65" s="10">
        <v>71</v>
      </c>
      <c r="G65" s="10">
        <f t="shared" si="3"/>
        <v>49.699999999999996</v>
      </c>
      <c r="H65" s="11">
        <v>47</v>
      </c>
      <c r="I65" s="12">
        <f t="shared" si="4"/>
        <v>14.1</v>
      </c>
      <c r="J65" s="12">
        <f t="shared" si="5"/>
        <v>63.8</v>
      </c>
      <c r="K65" s="13"/>
      <c r="L65" s="22"/>
      <c r="M65" s="22"/>
      <c r="N65" s="22"/>
      <c r="O65" s="22"/>
      <c r="P65" s="22"/>
      <c r="Q65" s="22"/>
      <c r="R65" s="22"/>
      <c r="S65" s="13"/>
      <c r="T65" s="13"/>
      <c r="U65" s="14"/>
      <c r="V65" s="14"/>
      <c r="W65" s="15"/>
      <c r="X65" s="7"/>
      <c r="Y65" s="7"/>
      <c r="Z65" s="7"/>
      <c r="AA65" s="7"/>
      <c r="AB65" s="7"/>
      <c r="AC65" s="7"/>
      <c r="AD65" s="7"/>
      <c r="AE65" s="13"/>
      <c r="AF65" s="13"/>
      <c r="AG65" s="13"/>
      <c r="AH65" s="14"/>
      <c r="AI65" s="14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13"/>
      <c r="AU65" s="13"/>
      <c r="AV65" s="13"/>
      <c r="AW65" s="13"/>
      <c r="AX65" s="13"/>
      <c r="AY65" s="13"/>
      <c r="AZ65" s="13"/>
      <c r="BA65" s="13"/>
      <c r="BB65" s="13"/>
      <c r="BC65" s="13"/>
    </row>
    <row r="66" spans="1:55" s="16" customFormat="1" ht="15.75" customHeight="1">
      <c r="A66" s="12">
        <v>64</v>
      </c>
      <c r="B66" s="8">
        <v>19007</v>
      </c>
      <c r="C66" s="9" t="s">
        <v>165</v>
      </c>
      <c r="D66" s="8" t="s">
        <v>164</v>
      </c>
      <c r="E66" s="8" t="s">
        <v>0</v>
      </c>
      <c r="F66" s="10">
        <v>72.5</v>
      </c>
      <c r="G66" s="10">
        <f t="shared" si="3"/>
        <v>50.75</v>
      </c>
      <c r="H66" s="11">
        <v>43</v>
      </c>
      <c r="I66" s="12">
        <f t="shared" si="4"/>
        <v>12.9</v>
      </c>
      <c r="J66" s="12">
        <f t="shared" si="5"/>
        <v>63.65</v>
      </c>
      <c r="K66" s="13"/>
      <c r="L66" s="22"/>
      <c r="M66" s="22"/>
      <c r="N66" s="22"/>
      <c r="O66" s="22"/>
      <c r="P66" s="22"/>
      <c r="Q66" s="22"/>
      <c r="R66" s="22"/>
      <c r="S66" s="13"/>
      <c r="T66" s="13"/>
      <c r="U66" s="14"/>
      <c r="V66" s="14"/>
      <c r="W66" s="15"/>
      <c r="X66" s="7"/>
      <c r="Y66" s="7"/>
      <c r="Z66" s="7"/>
      <c r="AA66" s="7"/>
      <c r="AB66" s="7"/>
      <c r="AC66" s="7"/>
      <c r="AD66" s="7"/>
      <c r="AE66" s="13"/>
      <c r="AF66" s="13"/>
      <c r="AG66" s="13"/>
      <c r="AH66" s="14"/>
      <c r="AI66" s="14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13"/>
      <c r="AU66" s="13"/>
      <c r="AV66" s="13"/>
      <c r="AW66" s="13"/>
      <c r="AX66" s="13"/>
      <c r="AY66" s="13"/>
      <c r="AZ66" s="13"/>
      <c r="BA66" s="13"/>
      <c r="BB66" s="13"/>
      <c r="BC66" s="13"/>
    </row>
    <row r="67" spans="1:55" s="16" customFormat="1" ht="15.75" customHeight="1">
      <c r="A67" s="12">
        <v>65</v>
      </c>
      <c r="B67" s="8">
        <v>19007</v>
      </c>
      <c r="C67" s="9" t="s">
        <v>847</v>
      </c>
      <c r="D67" s="8" t="s">
        <v>846</v>
      </c>
      <c r="E67" s="8" t="s">
        <v>0</v>
      </c>
      <c r="F67" s="10">
        <v>72</v>
      </c>
      <c r="G67" s="10">
        <f t="shared" ref="G67:G98" si="6">F67*70%</f>
        <v>50.4</v>
      </c>
      <c r="H67" s="11">
        <v>44</v>
      </c>
      <c r="I67" s="12">
        <f t="shared" ref="I67:I98" si="7">H67*30%</f>
        <v>13.2</v>
      </c>
      <c r="J67" s="12">
        <f t="shared" ref="J67:J98" si="8">G67+I67</f>
        <v>63.599999999999994</v>
      </c>
      <c r="K67" s="13"/>
      <c r="L67" s="22"/>
      <c r="M67" s="22"/>
      <c r="N67" s="22"/>
      <c r="O67" s="22"/>
      <c r="P67" s="22"/>
      <c r="Q67" s="22"/>
      <c r="R67" s="22"/>
      <c r="S67" s="13"/>
      <c r="T67" s="13"/>
      <c r="U67" s="14"/>
      <c r="V67" s="14"/>
      <c r="W67" s="15"/>
      <c r="X67" s="7"/>
      <c r="Y67" s="7"/>
      <c r="Z67" s="7"/>
      <c r="AA67" s="7"/>
      <c r="AB67" s="7"/>
      <c r="AC67" s="7"/>
      <c r="AD67" s="7"/>
      <c r="AE67" s="13"/>
      <c r="AF67" s="13"/>
      <c r="AG67" s="13"/>
      <c r="AH67" s="14"/>
      <c r="AI67" s="14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13"/>
      <c r="AU67" s="13"/>
      <c r="AV67" s="13"/>
      <c r="AW67" s="13"/>
      <c r="AX67" s="13"/>
      <c r="AY67" s="13"/>
      <c r="AZ67" s="13"/>
      <c r="BA67" s="13"/>
      <c r="BB67" s="13"/>
      <c r="BC67" s="13"/>
    </row>
    <row r="68" spans="1:55" s="16" customFormat="1" ht="15.75" customHeight="1">
      <c r="A68" s="12">
        <v>66</v>
      </c>
      <c r="B68" s="8">
        <v>19007</v>
      </c>
      <c r="C68" s="9" t="s">
        <v>252</v>
      </c>
      <c r="D68" s="8" t="s">
        <v>251</v>
      </c>
      <c r="E68" s="8" t="s">
        <v>0</v>
      </c>
      <c r="F68" s="10">
        <v>70.5</v>
      </c>
      <c r="G68" s="10">
        <f t="shared" si="6"/>
        <v>49.349999999999994</v>
      </c>
      <c r="H68" s="11">
        <v>47</v>
      </c>
      <c r="I68" s="12">
        <f t="shared" si="7"/>
        <v>14.1</v>
      </c>
      <c r="J68" s="12">
        <f t="shared" si="8"/>
        <v>63.449999999999996</v>
      </c>
      <c r="K68" s="13"/>
      <c r="L68" s="22"/>
      <c r="M68" s="22"/>
      <c r="N68" s="22"/>
      <c r="O68" s="22"/>
      <c r="P68" s="22"/>
      <c r="Q68" s="22"/>
      <c r="R68" s="22"/>
      <c r="S68" s="13"/>
      <c r="T68" s="13"/>
      <c r="U68" s="14"/>
      <c r="V68" s="14"/>
      <c r="W68" s="15"/>
      <c r="X68" s="7"/>
      <c r="Y68" s="7"/>
      <c r="Z68" s="7"/>
      <c r="AA68" s="7"/>
      <c r="AB68" s="7"/>
      <c r="AC68" s="7"/>
      <c r="AD68" s="7"/>
      <c r="AE68" s="13"/>
      <c r="AF68" s="13"/>
      <c r="AG68" s="13"/>
      <c r="AH68" s="14"/>
      <c r="AI68" s="14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13"/>
      <c r="AU68" s="13"/>
      <c r="AV68" s="13"/>
      <c r="AW68" s="13"/>
      <c r="AX68" s="13"/>
      <c r="AY68" s="13"/>
      <c r="AZ68" s="13"/>
      <c r="BA68" s="13"/>
      <c r="BB68" s="13"/>
      <c r="BC68" s="13"/>
    </row>
    <row r="69" spans="1:55" s="16" customFormat="1" ht="15.75" customHeight="1">
      <c r="A69" s="12">
        <v>67</v>
      </c>
      <c r="B69" s="8">
        <v>19007</v>
      </c>
      <c r="C69" s="9" t="s">
        <v>169</v>
      </c>
      <c r="D69" s="8" t="s">
        <v>168</v>
      </c>
      <c r="E69" s="8" t="s">
        <v>0</v>
      </c>
      <c r="F69" s="10">
        <v>70</v>
      </c>
      <c r="G69" s="10">
        <f t="shared" si="6"/>
        <v>49</v>
      </c>
      <c r="H69" s="11">
        <v>47</v>
      </c>
      <c r="I69" s="12">
        <f t="shared" si="7"/>
        <v>14.1</v>
      </c>
      <c r="J69" s="12">
        <f t="shared" si="8"/>
        <v>63.1</v>
      </c>
      <c r="K69" s="13"/>
      <c r="L69" s="22"/>
      <c r="M69" s="22"/>
      <c r="N69" s="22"/>
      <c r="O69" s="22"/>
      <c r="P69" s="22"/>
      <c r="Q69" s="22"/>
      <c r="R69" s="22"/>
      <c r="S69" s="13"/>
      <c r="T69" s="13"/>
      <c r="U69" s="14"/>
      <c r="V69" s="14"/>
      <c r="W69" s="15"/>
      <c r="X69" s="7"/>
      <c r="Y69" s="7"/>
      <c r="Z69" s="7"/>
      <c r="AA69" s="7"/>
      <c r="AB69" s="7"/>
      <c r="AC69" s="7"/>
      <c r="AD69" s="7"/>
      <c r="AE69" s="13"/>
      <c r="AF69" s="13"/>
      <c r="AG69" s="13"/>
      <c r="AH69" s="14"/>
      <c r="AI69" s="14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13"/>
      <c r="AU69" s="13"/>
      <c r="AV69" s="13"/>
      <c r="AW69" s="13"/>
      <c r="AX69" s="13"/>
      <c r="AY69" s="13"/>
      <c r="AZ69" s="13"/>
      <c r="BA69" s="13"/>
      <c r="BB69" s="13"/>
      <c r="BC69" s="13"/>
    </row>
    <row r="70" spans="1:55" s="16" customFormat="1" ht="15.75" customHeight="1">
      <c r="A70" s="12">
        <v>68</v>
      </c>
      <c r="B70" s="8">
        <v>19007</v>
      </c>
      <c r="C70" s="9" t="s">
        <v>68</v>
      </c>
      <c r="D70" s="8" t="s">
        <v>67</v>
      </c>
      <c r="E70" s="8" t="s">
        <v>0</v>
      </c>
      <c r="F70" s="10">
        <v>66</v>
      </c>
      <c r="G70" s="10">
        <f t="shared" si="6"/>
        <v>46.199999999999996</v>
      </c>
      <c r="H70" s="11">
        <v>56</v>
      </c>
      <c r="I70" s="12">
        <f t="shared" si="7"/>
        <v>16.8</v>
      </c>
      <c r="J70" s="12">
        <f t="shared" si="8"/>
        <v>63</v>
      </c>
      <c r="K70" s="13"/>
      <c r="L70" s="22"/>
      <c r="M70" s="22"/>
      <c r="N70" s="22"/>
      <c r="O70" s="22"/>
      <c r="P70" s="22"/>
      <c r="Q70" s="22"/>
      <c r="R70" s="22"/>
      <c r="S70" s="13"/>
      <c r="T70" s="13"/>
      <c r="U70" s="14"/>
      <c r="V70" s="14"/>
      <c r="W70" s="15"/>
      <c r="X70" s="7"/>
      <c r="Y70" s="7"/>
      <c r="Z70" s="7"/>
      <c r="AA70" s="7"/>
      <c r="AB70" s="7"/>
      <c r="AC70" s="7"/>
      <c r="AD70" s="7"/>
      <c r="AE70" s="13"/>
      <c r="AF70" s="13"/>
      <c r="AG70" s="13"/>
      <c r="AH70" s="14"/>
      <c r="AI70" s="14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13"/>
      <c r="AU70" s="13"/>
      <c r="AV70" s="13"/>
      <c r="AW70" s="13"/>
      <c r="AX70" s="13"/>
      <c r="AY70" s="13"/>
      <c r="AZ70" s="13"/>
      <c r="BA70" s="13"/>
      <c r="BB70" s="13"/>
      <c r="BC70" s="13"/>
    </row>
    <row r="71" spans="1:55" s="16" customFormat="1" ht="15.75" customHeight="1">
      <c r="A71" s="12">
        <v>69</v>
      </c>
      <c r="B71" s="8">
        <v>19007</v>
      </c>
      <c r="C71" s="9" t="s">
        <v>56</v>
      </c>
      <c r="D71" s="8" t="s">
        <v>55</v>
      </c>
      <c r="E71" s="8" t="s">
        <v>0</v>
      </c>
      <c r="F71" s="10">
        <v>73</v>
      </c>
      <c r="G71" s="10">
        <f t="shared" si="6"/>
        <v>51.099999999999994</v>
      </c>
      <c r="H71" s="11">
        <v>39</v>
      </c>
      <c r="I71" s="12">
        <f t="shared" si="7"/>
        <v>11.7</v>
      </c>
      <c r="J71" s="12">
        <f t="shared" si="8"/>
        <v>62.8</v>
      </c>
      <c r="K71" s="13"/>
      <c r="L71" s="22"/>
      <c r="M71" s="22"/>
      <c r="N71" s="22"/>
      <c r="O71" s="22"/>
      <c r="P71" s="22"/>
      <c r="Q71" s="22"/>
      <c r="R71" s="22"/>
      <c r="S71" s="13"/>
      <c r="T71" s="13"/>
      <c r="U71" s="14"/>
      <c r="V71" s="14"/>
      <c r="W71" s="15"/>
      <c r="X71" s="7"/>
      <c r="Y71" s="7"/>
      <c r="Z71" s="7"/>
      <c r="AA71" s="7"/>
      <c r="AB71" s="7"/>
      <c r="AC71" s="7"/>
      <c r="AD71" s="7"/>
      <c r="AE71" s="13"/>
      <c r="AF71" s="13"/>
      <c r="AG71" s="13"/>
      <c r="AH71" s="14"/>
      <c r="AI71" s="14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13"/>
      <c r="AU71" s="13"/>
      <c r="AV71" s="13"/>
      <c r="AW71" s="13"/>
      <c r="AX71" s="13"/>
      <c r="AY71" s="13"/>
      <c r="AZ71" s="13"/>
      <c r="BA71" s="13"/>
      <c r="BB71" s="13"/>
      <c r="BC71" s="13"/>
    </row>
    <row r="72" spans="1:55" s="16" customFormat="1" ht="15.75" customHeight="1">
      <c r="A72" s="12">
        <v>70</v>
      </c>
      <c r="B72" s="8">
        <v>19007</v>
      </c>
      <c r="C72" s="9" t="s">
        <v>58</v>
      </c>
      <c r="D72" s="8" t="s">
        <v>57</v>
      </c>
      <c r="E72" s="8" t="s">
        <v>0</v>
      </c>
      <c r="F72" s="10">
        <v>71.5</v>
      </c>
      <c r="G72" s="10">
        <f t="shared" si="6"/>
        <v>50.05</v>
      </c>
      <c r="H72" s="11">
        <v>42</v>
      </c>
      <c r="I72" s="12">
        <f t="shared" si="7"/>
        <v>12.6</v>
      </c>
      <c r="J72" s="12">
        <f t="shared" si="8"/>
        <v>62.65</v>
      </c>
      <c r="K72" s="13"/>
      <c r="L72" s="22"/>
      <c r="M72" s="22"/>
      <c r="N72" s="22"/>
      <c r="O72" s="22"/>
      <c r="P72" s="22"/>
      <c r="Q72" s="22"/>
      <c r="R72" s="22"/>
      <c r="S72" s="13"/>
      <c r="T72" s="13"/>
      <c r="U72" s="14"/>
      <c r="V72" s="14"/>
      <c r="W72" s="15"/>
      <c r="X72" s="7"/>
      <c r="Y72" s="7"/>
      <c r="Z72" s="7"/>
      <c r="AA72" s="7"/>
      <c r="AB72" s="7"/>
      <c r="AC72" s="7"/>
      <c r="AD72" s="7"/>
      <c r="AE72" s="13"/>
      <c r="AF72" s="13"/>
      <c r="AG72" s="13"/>
      <c r="AH72" s="14"/>
      <c r="AI72" s="14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13"/>
      <c r="AU72" s="13"/>
      <c r="AV72" s="13"/>
      <c r="AW72" s="13"/>
      <c r="AX72" s="13"/>
      <c r="AY72" s="13"/>
      <c r="AZ72" s="13"/>
      <c r="BA72" s="13"/>
      <c r="BB72" s="13"/>
      <c r="BC72" s="13"/>
    </row>
    <row r="73" spans="1:55" s="16" customFormat="1" ht="15.75" customHeight="1">
      <c r="A73" s="12">
        <v>71</v>
      </c>
      <c r="B73" s="8">
        <v>19007</v>
      </c>
      <c r="C73" s="9" t="s">
        <v>153</v>
      </c>
      <c r="D73" s="8" t="s">
        <v>152</v>
      </c>
      <c r="E73" s="8" t="s">
        <v>0</v>
      </c>
      <c r="F73" s="10">
        <v>69.5</v>
      </c>
      <c r="G73" s="10">
        <f t="shared" si="6"/>
        <v>48.65</v>
      </c>
      <c r="H73" s="11">
        <v>46</v>
      </c>
      <c r="I73" s="12">
        <f t="shared" si="7"/>
        <v>13.799999999999999</v>
      </c>
      <c r="J73" s="12">
        <f t="shared" si="8"/>
        <v>62.449999999999996</v>
      </c>
      <c r="K73" s="13"/>
      <c r="L73" s="22"/>
      <c r="M73" s="22"/>
      <c r="N73" s="22"/>
      <c r="O73" s="22"/>
      <c r="P73" s="22"/>
      <c r="Q73" s="22"/>
      <c r="R73" s="22"/>
      <c r="S73" s="13"/>
      <c r="T73" s="13"/>
      <c r="U73" s="14"/>
      <c r="V73" s="14"/>
      <c r="W73" s="15"/>
      <c r="X73" s="7"/>
      <c r="Y73" s="7"/>
      <c r="Z73" s="7"/>
      <c r="AA73" s="7"/>
      <c r="AB73" s="7"/>
      <c r="AC73" s="7"/>
      <c r="AD73" s="7"/>
      <c r="AE73" s="13"/>
      <c r="AF73" s="13"/>
      <c r="AG73" s="13"/>
      <c r="AH73" s="14"/>
      <c r="AI73" s="14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13"/>
      <c r="AU73" s="13"/>
      <c r="AV73" s="13"/>
      <c r="AW73" s="13"/>
      <c r="AX73" s="13"/>
      <c r="AY73" s="13"/>
      <c r="AZ73" s="13"/>
      <c r="BA73" s="13"/>
      <c r="BB73" s="13"/>
      <c r="BC73" s="13"/>
    </row>
    <row r="74" spans="1:55" s="16" customFormat="1" ht="15.75" customHeight="1">
      <c r="A74" s="12">
        <v>72</v>
      </c>
      <c r="B74" s="8">
        <v>19007</v>
      </c>
      <c r="C74" s="9" t="s">
        <v>12</v>
      </c>
      <c r="D74" s="8" t="s">
        <v>11</v>
      </c>
      <c r="E74" s="8" t="s">
        <v>0</v>
      </c>
      <c r="F74" s="10">
        <v>74</v>
      </c>
      <c r="G74" s="10">
        <f t="shared" si="6"/>
        <v>51.8</v>
      </c>
      <c r="H74" s="11">
        <v>35</v>
      </c>
      <c r="I74" s="12">
        <f t="shared" si="7"/>
        <v>10.5</v>
      </c>
      <c r="J74" s="12">
        <f t="shared" si="8"/>
        <v>62.3</v>
      </c>
      <c r="K74" s="13"/>
      <c r="L74" s="22"/>
      <c r="M74" s="22"/>
      <c r="N74" s="22"/>
      <c r="O74" s="22"/>
      <c r="P74" s="22"/>
      <c r="Q74" s="22"/>
      <c r="R74" s="22"/>
      <c r="S74" s="13"/>
      <c r="T74" s="13"/>
      <c r="U74" s="14"/>
      <c r="V74" s="14"/>
      <c r="W74" s="15"/>
      <c r="X74" s="7"/>
      <c r="Y74" s="7"/>
      <c r="Z74" s="7"/>
      <c r="AA74" s="7"/>
      <c r="AB74" s="7"/>
      <c r="AC74" s="7"/>
      <c r="AD74" s="7"/>
      <c r="AE74" s="13"/>
      <c r="AF74" s="13"/>
      <c r="AG74" s="13"/>
      <c r="AH74" s="14"/>
      <c r="AI74" s="14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13"/>
      <c r="AU74" s="13"/>
      <c r="AV74" s="13"/>
      <c r="AW74" s="13"/>
      <c r="AX74" s="13"/>
      <c r="AY74" s="13"/>
      <c r="AZ74" s="13"/>
      <c r="BA74" s="13"/>
      <c r="BB74" s="13"/>
      <c r="BC74" s="13"/>
    </row>
    <row r="75" spans="1:55" s="16" customFormat="1" ht="15.75" customHeight="1">
      <c r="A75" s="12">
        <v>73</v>
      </c>
      <c r="B75" s="8">
        <v>19007</v>
      </c>
      <c r="C75" s="9" t="s">
        <v>212</v>
      </c>
      <c r="D75" s="8" t="s">
        <v>211</v>
      </c>
      <c r="E75" s="8" t="s">
        <v>0</v>
      </c>
      <c r="F75" s="10">
        <v>69</v>
      </c>
      <c r="G75" s="10">
        <f t="shared" si="6"/>
        <v>48.3</v>
      </c>
      <c r="H75" s="11">
        <v>46</v>
      </c>
      <c r="I75" s="12">
        <f t="shared" si="7"/>
        <v>13.799999999999999</v>
      </c>
      <c r="J75" s="12">
        <f t="shared" si="8"/>
        <v>62.099999999999994</v>
      </c>
      <c r="K75" s="13"/>
      <c r="L75" s="22"/>
      <c r="M75" s="22"/>
      <c r="N75" s="22"/>
      <c r="O75" s="22"/>
      <c r="P75" s="22"/>
      <c r="Q75" s="22"/>
      <c r="R75" s="22"/>
      <c r="S75" s="13"/>
      <c r="T75" s="13"/>
      <c r="U75" s="14"/>
      <c r="V75" s="14"/>
      <c r="W75" s="15"/>
      <c r="X75" s="7"/>
      <c r="Y75" s="7"/>
      <c r="Z75" s="7"/>
      <c r="AA75" s="7"/>
      <c r="AB75" s="7"/>
      <c r="AC75" s="7"/>
      <c r="AD75" s="7"/>
      <c r="AE75" s="13"/>
      <c r="AF75" s="13"/>
      <c r="AG75" s="13"/>
      <c r="AH75" s="14"/>
      <c r="AI75" s="14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5" s="16" customFormat="1" ht="15.75" customHeight="1">
      <c r="A76" s="12">
        <v>74</v>
      </c>
      <c r="B76" s="8">
        <v>19007</v>
      </c>
      <c r="C76" s="9" t="s">
        <v>24</v>
      </c>
      <c r="D76" s="8" t="s">
        <v>23</v>
      </c>
      <c r="E76" s="8" t="s">
        <v>0</v>
      </c>
      <c r="F76" s="10">
        <v>69</v>
      </c>
      <c r="G76" s="10">
        <f t="shared" si="6"/>
        <v>48.3</v>
      </c>
      <c r="H76" s="11">
        <v>46</v>
      </c>
      <c r="I76" s="12">
        <f t="shared" si="7"/>
        <v>13.799999999999999</v>
      </c>
      <c r="J76" s="12">
        <f t="shared" si="8"/>
        <v>62.099999999999994</v>
      </c>
      <c r="K76" s="13"/>
      <c r="L76" s="22"/>
      <c r="M76" s="22"/>
      <c r="N76" s="22"/>
      <c r="O76" s="22"/>
      <c r="P76" s="22"/>
      <c r="Q76" s="22"/>
      <c r="R76" s="22"/>
      <c r="S76" s="13"/>
      <c r="T76" s="13"/>
      <c r="U76" s="14"/>
      <c r="V76" s="14"/>
      <c r="W76" s="15"/>
      <c r="X76" s="7"/>
      <c r="Y76" s="7"/>
      <c r="Z76" s="7"/>
      <c r="AA76" s="7"/>
      <c r="AB76" s="7"/>
      <c r="AC76" s="7"/>
      <c r="AD76" s="7"/>
      <c r="AE76" s="13"/>
      <c r="AF76" s="13"/>
      <c r="AG76" s="13"/>
      <c r="AH76" s="14"/>
      <c r="AI76" s="14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5" s="16" customFormat="1" ht="15.75" customHeight="1">
      <c r="A77" s="12">
        <v>75</v>
      </c>
      <c r="B77" s="8">
        <v>19007</v>
      </c>
      <c r="C77" s="9" t="s">
        <v>136</v>
      </c>
      <c r="D77" s="8" t="s">
        <v>135</v>
      </c>
      <c r="E77" s="8" t="s">
        <v>0</v>
      </c>
      <c r="F77" s="10">
        <v>72.5</v>
      </c>
      <c r="G77" s="10">
        <f t="shared" si="6"/>
        <v>50.75</v>
      </c>
      <c r="H77" s="11">
        <v>36</v>
      </c>
      <c r="I77" s="12">
        <f t="shared" si="7"/>
        <v>10.799999999999999</v>
      </c>
      <c r="J77" s="12">
        <f t="shared" si="8"/>
        <v>61.55</v>
      </c>
      <c r="K77" s="13"/>
      <c r="L77" s="22"/>
      <c r="M77" s="22"/>
      <c r="N77" s="22"/>
      <c r="O77" s="22"/>
      <c r="P77" s="22"/>
      <c r="Q77" s="22"/>
      <c r="R77" s="22"/>
      <c r="S77" s="13"/>
      <c r="T77" s="13"/>
      <c r="U77" s="14"/>
      <c r="V77" s="14"/>
      <c r="W77" s="15"/>
      <c r="X77" s="7"/>
      <c r="Y77" s="7"/>
      <c r="Z77" s="7"/>
      <c r="AA77" s="7"/>
      <c r="AB77" s="7"/>
      <c r="AC77" s="7"/>
      <c r="AD77" s="7"/>
      <c r="AE77" s="13"/>
      <c r="AF77" s="13"/>
      <c r="AG77" s="13"/>
      <c r="AH77" s="14"/>
      <c r="AI77" s="14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13"/>
      <c r="AU77" s="13"/>
      <c r="AV77" s="13"/>
      <c r="AW77" s="13"/>
      <c r="AX77" s="13"/>
      <c r="AY77" s="13"/>
      <c r="AZ77" s="13"/>
      <c r="BA77" s="13"/>
      <c r="BB77" s="13"/>
      <c r="BC77" s="13"/>
    </row>
    <row r="78" spans="1:55" s="16" customFormat="1" ht="15.75" customHeight="1">
      <c r="A78" s="12">
        <v>76</v>
      </c>
      <c r="B78" s="8">
        <v>19007</v>
      </c>
      <c r="C78" s="9" t="s">
        <v>242</v>
      </c>
      <c r="D78" s="8" t="s">
        <v>241</v>
      </c>
      <c r="E78" s="8" t="s">
        <v>0</v>
      </c>
      <c r="F78" s="10">
        <v>71.5</v>
      </c>
      <c r="G78" s="10">
        <f t="shared" si="6"/>
        <v>50.05</v>
      </c>
      <c r="H78" s="11">
        <v>38</v>
      </c>
      <c r="I78" s="12">
        <f t="shared" si="7"/>
        <v>11.4</v>
      </c>
      <c r="J78" s="12">
        <f t="shared" si="8"/>
        <v>61.449999999999996</v>
      </c>
      <c r="K78" s="13"/>
      <c r="L78" s="22"/>
      <c r="M78" s="22"/>
      <c r="N78" s="22"/>
      <c r="O78" s="22"/>
      <c r="P78" s="22"/>
      <c r="Q78" s="22"/>
      <c r="R78" s="22"/>
      <c r="S78" s="13"/>
      <c r="T78" s="13"/>
      <c r="U78" s="14"/>
      <c r="V78" s="14"/>
      <c r="W78" s="15"/>
      <c r="X78" s="7"/>
      <c r="Y78" s="7"/>
      <c r="Z78" s="7"/>
      <c r="AA78" s="7"/>
      <c r="AB78" s="7"/>
      <c r="AC78" s="7"/>
      <c r="AD78" s="7"/>
      <c r="AE78" s="13"/>
      <c r="AF78" s="13"/>
      <c r="AG78" s="13"/>
      <c r="AH78" s="14"/>
      <c r="AI78" s="14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5" s="16" customFormat="1" ht="15.75" customHeight="1">
      <c r="A79" s="12">
        <v>77</v>
      </c>
      <c r="B79" s="8">
        <v>19007</v>
      </c>
      <c r="C79" s="9" t="s">
        <v>82</v>
      </c>
      <c r="D79" s="8" t="s">
        <v>81</v>
      </c>
      <c r="E79" s="8" t="s">
        <v>0</v>
      </c>
      <c r="F79" s="10">
        <v>71.5</v>
      </c>
      <c r="G79" s="10">
        <f t="shared" si="6"/>
        <v>50.05</v>
      </c>
      <c r="H79" s="11">
        <v>37</v>
      </c>
      <c r="I79" s="12">
        <f t="shared" si="7"/>
        <v>11.1</v>
      </c>
      <c r="J79" s="12">
        <f t="shared" si="8"/>
        <v>61.15</v>
      </c>
      <c r="K79" s="13"/>
      <c r="L79" s="22"/>
      <c r="M79" s="22"/>
      <c r="N79" s="22"/>
      <c r="O79" s="22"/>
      <c r="P79" s="22"/>
      <c r="Q79" s="22"/>
      <c r="R79" s="22"/>
      <c r="S79" s="13"/>
      <c r="T79" s="13"/>
      <c r="U79" s="14"/>
      <c r="V79" s="14"/>
      <c r="W79" s="15"/>
      <c r="X79" s="7"/>
      <c r="Y79" s="7"/>
      <c r="Z79" s="7"/>
      <c r="AA79" s="7"/>
      <c r="AB79" s="7"/>
      <c r="AC79" s="7"/>
      <c r="AD79" s="7"/>
      <c r="AE79" s="13"/>
      <c r="AF79" s="13"/>
      <c r="AG79" s="13"/>
      <c r="AH79" s="14"/>
      <c r="AI79" s="14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13"/>
      <c r="AU79" s="13"/>
      <c r="AV79" s="13"/>
      <c r="AW79" s="13"/>
      <c r="AX79" s="13"/>
      <c r="AY79" s="13"/>
      <c r="AZ79" s="13"/>
      <c r="BA79" s="13"/>
      <c r="BB79" s="13"/>
      <c r="BC79" s="13"/>
    </row>
    <row r="80" spans="1:55" s="16" customFormat="1" ht="15.75" customHeight="1">
      <c r="A80" s="12">
        <v>78</v>
      </c>
      <c r="B80" s="8">
        <v>19007</v>
      </c>
      <c r="C80" s="9" t="s">
        <v>236</v>
      </c>
      <c r="D80" s="8" t="s">
        <v>235</v>
      </c>
      <c r="E80" s="8" t="s">
        <v>0</v>
      </c>
      <c r="F80" s="10">
        <v>71</v>
      </c>
      <c r="G80" s="10">
        <f t="shared" si="6"/>
        <v>49.699999999999996</v>
      </c>
      <c r="H80" s="11">
        <v>38</v>
      </c>
      <c r="I80" s="12">
        <f t="shared" si="7"/>
        <v>11.4</v>
      </c>
      <c r="J80" s="12">
        <f t="shared" si="8"/>
        <v>61.099999999999994</v>
      </c>
      <c r="K80" s="13"/>
      <c r="L80" s="22"/>
      <c r="M80" s="22"/>
      <c r="N80" s="22"/>
      <c r="O80" s="22"/>
      <c r="P80" s="22"/>
      <c r="Q80" s="22"/>
      <c r="R80" s="22"/>
      <c r="S80" s="13"/>
      <c r="T80" s="13"/>
      <c r="U80" s="14"/>
      <c r="V80" s="14"/>
      <c r="W80" s="15"/>
      <c r="X80" s="7"/>
      <c r="Y80" s="7"/>
      <c r="Z80" s="7"/>
      <c r="AA80" s="7"/>
      <c r="AB80" s="7"/>
      <c r="AC80" s="7"/>
      <c r="AD80" s="7"/>
      <c r="AE80" s="13"/>
      <c r="AF80" s="13"/>
      <c r="AG80" s="13"/>
      <c r="AH80" s="14"/>
      <c r="AI80" s="14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13"/>
      <c r="AU80" s="13"/>
      <c r="AV80" s="13"/>
      <c r="AW80" s="13"/>
      <c r="AX80" s="13"/>
      <c r="AY80" s="13"/>
      <c r="AZ80" s="13"/>
      <c r="BA80" s="13"/>
      <c r="BB80" s="13"/>
      <c r="BC80" s="13"/>
    </row>
    <row r="81" spans="1:55" s="16" customFormat="1" ht="15.75" customHeight="1">
      <c r="A81" s="12">
        <v>79</v>
      </c>
      <c r="B81" s="8">
        <v>19007</v>
      </c>
      <c r="C81" s="9" t="s">
        <v>181</v>
      </c>
      <c r="D81" s="8" t="s">
        <v>180</v>
      </c>
      <c r="E81" s="8" t="s">
        <v>0</v>
      </c>
      <c r="F81" s="10">
        <v>69</v>
      </c>
      <c r="G81" s="10">
        <f t="shared" si="6"/>
        <v>48.3</v>
      </c>
      <c r="H81" s="11">
        <v>42</v>
      </c>
      <c r="I81" s="12">
        <f t="shared" si="7"/>
        <v>12.6</v>
      </c>
      <c r="J81" s="12">
        <f t="shared" si="8"/>
        <v>60.9</v>
      </c>
      <c r="K81" s="13"/>
      <c r="L81" s="22"/>
      <c r="M81" s="22"/>
      <c r="N81" s="22"/>
      <c r="O81" s="22"/>
      <c r="P81" s="22"/>
      <c r="Q81" s="22"/>
      <c r="R81" s="22"/>
      <c r="S81" s="13"/>
      <c r="T81" s="13"/>
      <c r="U81" s="14"/>
      <c r="V81" s="14"/>
      <c r="W81" s="15"/>
      <c r="X81" s="7"/>
      <c r="Y81" s="7"/>
      <c r="Z81" s="7"/>
      <c r="AA81" s="7"/>
      <c r="AB81" s="7"/>
      <c r="AC81" s="7"/>
      <c r="AD81" s="7"/>
      <c r="AE81" s="13"/>
      <c r="AF81" s="13"/>
      <c r="AG81" s="13"/>
      <c r="AH81" s="14"/>
      <c r="AI81" s="14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13"/>
      <c r="AU81" s="13"/>
      <c r="AV81" s="13"/>
      <c r="AW81" s="13"/>
      <c r="AX81" s="13"/>
      <c r="AY81" s="13"/>
      <c r="AZ81" s="13"/>
      <c r="BA81" s="13"/>
      <c r="BB81" s="13"/>
      <c r="BC81" s="13"/>
    </row>
    <row r="82" spans="1:55" s="16" customFormat="1" ht="15.75" customHeight="1">
      <c r="A82" s="12">
        <v>80</v>
      </c>
      <c r="B82" s="8">
        <v>19007</v>
      </c>
      <c r="C82" s="9" t="s">
        <v>238</v>
      </c>
      <c r="D82" s="8" t="s">
        <v>237</v>
      </c>
      <c r="E82" s="8" t="s">
        <v>0</v>
      </c>
      <c r="F82" s="10">
        <v>70.5</v>
      </c>
      <c r="G82" s="10">
        <f t="shared" si="6"/>
        <v>49.349999999999994</v>
      </c>
      <c r="H82" s="11">
        <v>38</v>
      </c>
      <c r="I82" s="12">
        <f t="shared" si="7"/>
        <v>11.4</v>
      </c>
      <c r="J82" s="12">
        <f t="shared" si="8"/>
        <v>60.749999999999993</v>
      </c>
      <c r="K82" s="13"/>
      <c r="L82" s="22"/>
      <c r="M82" s="22"/>
      <c r="N82" s="22"/>
      <c r="O82" s="22"/>
      <c r="P82" s="22"/>
      <c r="Q82" s="22"/>
      <c r="R82" s="22"/>
      <c r="S82" s="13"/>
      <c r="T82" s="13"/>
      <c r="U82" s="14"/>
      <c r="V82" s="14"/>
      <c r="W82" s="15"/>
      <c r="X82" s="7"/>
      <c r="Y82" s="7"/>
      <c r="Z82" s="7"/>
      <c r="AA82" s="7"/>
      <c r="AB82" s="7"/>
      <c r="AC82" s="7"/>
      <c r="AD82" s="7"/>
      <c r="AE82" s="13"/>
      <c r="AF82" s="13"/>
      <c r="AG82" s="13"/>
      <c r="AH82" s="14"/>
      <c r="AI82" s="14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13"/>
      <c r="AU82" s="13"/>
      <c r="AV82" s="13"/>
      <c r="AW82" s="13"/>
      <c r="AX82" s="13"/>
      <c r="AY82" s="13"/>
      <c r="AZ82" s="13"/>
      <c r="BA82" s="13"/>
      <c r="BB82" s="13"/>
      <c r="BC82" s="13"/>
    </row>
    <row r="83" spans="1:55" s="16" customFormat="1" ht="15.75" customHeight="1">
      <c r="A83" s="12">
        <v>81</v>
      </c>
      <c r="B83" s="8">
        <v>19007</v>
      </c>
      <c r="C83" s="9" t="s">
        <v>246</v>
      </c>
      <c r="D83" s="8" t="s">
        <v>245</v>
      </c>
      <c r="E83" s="8" t="s">
        <v>0</v>
      </c>
      <c r="F83" s="10">
        <v>67</v>
      </c>
      <c r="G83" s="10">
        <f t="shared" si="6"/>
        <v>46.9</v>
      </c>
      <c r="H83" s="11">
        <v>46</v>
      </c>
      <c r="I83" s="12">
        <f t="shared" si="7"/>
        <v>13.799999999999999</v>
      </c>
      <c r="J83" s="12">
        <f t="shared" si="8"/>
        <v>60.699999999999996</v>
      </c>
      <c r="K83" s="13"/>
      <c r="L83" s="22"/>
      <c r="M83" s="22"/>
      <c r="N83" s="22"/>
      <c r="O83" s="22"/>
      <c r="P83" s="22"/>
      <c r="Q83" s="22"/>
      <c r="R83" s="22"/>
      <c r="S83" s="13"/>
      <c r="T83" s="13"/>
      <c r="U83" s="14"/>
      <c r="V83" s="14"/>
      <c r="W83" s="15"/>
      <c r="X83" s="7"/>
      <c r="Y83" s="7"/>
      <c r="Z83" s="7"/>
      <c r="AA83" s="7"/>
      <c r="AB83" s="7"/>
      <c r="AC83" s="7"/>
      <c r="AD83" s="7"/>
      <c r="AE83" s="13"/>
      <c r="AF83" s="13"/>
      <c r="AG83" s="13"/>
      <c r="AH83" s="14"/>
      <c r="AI83" s="14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13"/>
      <c r="AU83" s="13"/>
      <c r="AV83" s="13"/>
      <c r="AW83" s="13"/>
      <c r="AX83" s="13"/>
      <c r="AY83" s="13"/>
      <c r="AZ83" s="13"/>
      <c r="BA83" s="13"/>
      <c r="BB83" s="13"/>
      <c r="BC83" s="13"/>
    </row>
    <row r="84" spans="1:55" s="16" customFormat="1" ht="15.75" customHeight="1">
      <c r="A84" s="12">
        <v>82</v>
      </c>
      <c r="B84" s="8">
        <v>19007</v>
      </c>
      <c r="C84" s="9" t="s">
        <v>179</v>
      </c>
      <c r="D84" s="8" t="s">
        <v>178</v>
      </c>
      <c r="E84" s="8" t="s">
        <v>0</v>
      </c>
      <c r="F84" s="10">
        <v>69.5</v>
      </c>
      <c r="G84" s="10">
        <f t="shared" si="6"/>
        <v>48.65</v>
      </c>
      <c r="H84" s="11">
        <v>39</v>
      </c>
      <c r="I84" s="12">
        <f t="shared" si="7"/>
        <v>11.7</v>
      </c>
      <c r="J84" s="12">
        <f t="shared" si="8"/>
        <v>60.349999999999994</v>
      </c>
      <c r="K84" s="13"/>
      <c r="L84" s="22"/>
      <c r="M84" s="22"/>
      <c r="N84" s="22"/>
      <c r="O84" s="22"/>
      <c r="P84" s="22"/>
      <c r="Q84" s="22"/>
      <c r="R84" s="22"/>
      <c r="S84" s="13"/>
      <c r="T84" s="13"/>
      <c r="U84" s="14"/>
      <c r="V84" s="14"/>
      <c r="W84" s="15"/>
      <c r="X84" s="7"/>
      <c r="Y84" s="7"/>
      <c r="Z84" s="7"/>
      <c r="AA84" s="7"/>
      <c r="AB84" s="7"/>
      <c r="AC84" s="7"/>
      <c r="AD84" s="7"/>
      <c r="AE84" s="13"/>
      <c r="AF84" s="13"/>
      <c r="AG84" s="13"/>
      <c r="AH84" s="14"/>
      <c r="AI84" s="14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13"/>
      <c r="AU84" s="13"/>
      <c r="AV84" s="13"/>
      <c r="AW84" s="13"/>
      <c r="AX84" s="13"/>
      <c r="AY84" s="13"/>
      <c r="AZ84" s="13"/>
      <c r="BA84" s="13"/>
      <c r="BB84" s="13"/>
      <c r="BC84" s="13"/>
    </row>
    <row r="85" spans="1:55" s="16" customFormat="1" ht="15.75" customHeight="1">
      <c r="A85" s="12">
        <v>83</v>
      </c>
      <c r="B85" s="8">
        <v>19007</v>
      </c>
      <c r="C85" s="9" t="s">
        <v>6</v>
      </c>
      <c r="D85" s="8" t="s">
        <v>5</v>
      </c>
      <c r="E85" s="8" t="s">
        <v>0</v>
      </c>
      <c r="F85" s="10">
        <v>72</v>
      </c>
      <c r="G85" s="10">
        <f t="shared" si="6"/>
        <v>50.4</v>
      </c>
      <c r="H85" s="11">
        <v>33</v>
      </c>
      <c r="I85" s="12">
        <f t="shared" si="7"/>
        <v>9.9</v>
      </c>
      <c r="J85" s="12">
        <f t="shared" si="8"/>
        <v>60.3</v>
      </c>
      <c r="K85" s="13"/>
      <c r="L85" s="22"/>
      <c r="M85" s="22"/>
      <c r="N85" s="22"/>
      <c r="O85" s="22"/>
      <c r="P85" s="22"/>
      <c r="Q85" s="22"/>
      <c r="R85" s="22"/>
      <c r="S85" s="13"/>
      <c r="T85" s="13"/>
      <c r="U85" s="14"/>
      <c r="V85" s="14"/>
      <c r="W85" s="15"/>
      <c r="X85" s="7"/>
      <c r="Y85" s="7"/>
      <c r="Z85" s="7"/>
      <c r="AA85" s="7"/>
      <c r="AB85" s="7"/>
      <c r="AC85" s="7"/>
      <c r="AD85" s="7"/>
      <c r="AE85" s="13"/>
      <c r="AF85" s="13"/>
      <c r="AG85" s="13"/>
      <c r="AH85" s="14"/>
      <c r="AI85" s="14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13"/>
      <c r="AU85" s="13"/>
      <c r="AV85" s="13"/>
      <c r="AW85" s="13"/>
      <c r="AX85" s="13"/>
      <c r="AY85" s="13"/>
      <c r="AZ85" s="13"/>
      <c r="BA85" s="13"/>
      <c r="BB85" s="13"/>
      <c r="BC85" s="13"/>
    </row>
    <row r="86" spans="1:55" s="16" customFormat="1" ht="15.75" customHeight="1">
      <c r="A86" s="12">
        <v>84</v>
      </c>
      <c r="B86" s="8">
        <v>19007</v>
      </c>
      <c r="C86" s="9" t="s">
        <v>222</v>
      </c>
      <c r="D86" s="8" t="s">
        <v>221</v>
      </c>
      <c r="E86" s="8" t="s">
        <v>0</v>
      </c>
      <c r="F86" s="10">
        <v>68</v>
      </c>
      <c r="G86" s="10">
        <f t="shared" si="6"/>
        <v>47.599999999999994</v>
      </c>
      <c r="H86" s="11">
        <v>42</v>
      </c>
      <c r="I86" s="12">
        <f t="shared" si="7"/>
        <v>12.6</v>
      </c>
      <c r="J86" s="12">
        <f t="shared" si="8"/>
        <v>60.199999999999996</v>
      </c>
      <c r="K86" s="13"/>
      <c r="L86" s="22"/>
      <c r="M86" s="22"/>
      <c r="N86" s="22"/>
      <c r="O86" s="22"/>
      <c r="P86" s="22"/>
      <c r="Q86" s="22"/>
      <c r="R86" s="22"/>
      <c r="S86" s="13"/>
      <c r="T86" s="13"/>
      <c r="U86" s="14"/>
      <c r="V86" s="14"/>
      <c r="W86" s="15"/>
      <c r="X86" s="7"/>
      <c r="Y86" s="7"/>
      <c r="Z86" s="7"/>
      <c r="AA86" s="7"/>
      <c r="AB86" s="7"/>
      <c r="AC86" s="7"/>
      <c r="AD86" s="7"/>
      <c r="AE86" s="13"/>
      <c r="AF86" s="13"/>
      <c r="AG86" s="13"/>
      <c r="AH86" s="14"/>
      <c r="AI86" s="14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13"/>
      <c r="AU86" s="13"/>
      <c r="AV86" s="13"/>
      <c r="AW86" s="13"/>
      <c r="AX86" s="13"/>
      <c r="AY86" s="13"/>
      <c r="AZ86" s="13"/>
      <c r="BA86" s="13"/>
      <c r="BB86" s="13"/>
      <c r="BC86" s="13"/>
    </row>
    <row r="87" spans="1:55" s="16" customFormat="1" ht="15.75" customHeight="1">
      <c r="A87" s="12">
        <v>85</v>
      </c>
      <c r="B87" s="8">
        <v>19007</v>
      </c>
      <c r="C87" s="9" t="s">
        <v>112</v>
      </c>
      <c r="D87" s="8" t="s">
        <v>111</v>
      </c>
      <c r="E87" s="8" t="s">
        <v>0</v>
      </c>
      <c r="F87" s="10">
        <v>69.099999999999994</v>
      </c>
      <c r="G87" s="10">
        <f t="shared" si="6"/>
        <v>48.36999999999999</v>
      </c>
      <c r="H87" s="11">
        <v>39</v>
      </c>
      <c r="I87" s="12">
        <f t="shared" si="7"/>
        <v>11.7</v>
      </c>
      <c r="J87" s="12">
        <f t="shared" si="8"/>
        <v>60.069999999999993</v>
      </c>
      <c r="K87" s="13"/>
      <c r="L87" s="22"/>
      <c r="M87" s="22"/>
      <c r="N87" s="22"/>
      <c r="O87" s="22"/>
      <c r="P87" s="22"/>
      <c r="Q87" s="22"/>
      <c r="R87" s="22"/>
      <c r="S87" s="13"/>
      <c r="T87" s="13"/>
      <c r="U87" s="14"/>
      <c r="V87" s="14"/>
      <c r="W87" s="15"/>
      <c r="X87" s="7"/>
      <c r="Y87" s="7"/>
      <c r="Z87" s="7"/>
      <c r="AA87" s="7"/>
      <c r="AB87" s="7"/>
      <c r="AC87" s="7"/>
      <c r="AD87" s="7"/>
      <c r="AE87" s="13"/>
      <c r="AF87" s="13"/>
      <c r="AG87" s="13"/>
      <c r="AH87" s="14"/>
      <c r="AI87" s="14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13"/>
      <c r="AU87" s="13"/>
      <c r="AV87" s="13"/>
      <c r="AW87" s="13"/>
      <c r="AX87" s="13"/>
      <c r="AY87" s="13"/>
      <c r="AZ87" s="13"/>
      <c r="BA87" s="13"/>
      <c r="BB87" s="13"/>
      <c r="BC87" s="13"/>
    </row>
    <row r="88" spans="1:55" s="16" customFormat="1" ht="15.75" customHeight="1">
      <c r="A88" s="12">
        <v>86</v>
      </c>
      <c r="B88" s="8">
        <v>19007</v>
      </c>
      <c r="C88" s="9" t="s">
        <v>140</v>
      </c>
      <c r="D88" s="8" t="s">
        <v>139</v>
      </c>
      <c r="E88" s="8" t="s">
        <v>0</v>
      </c>
      <c r="F88" s="10">
        <v>66</v>
      </c>
      <c r="G88" s="10">
        <f t="shared" si="6"/>
        <v>46.199999999999996</v>
      </c>
      <c r="H88" s="11">
        <v>46</v>
      </c>
      <c r="I88" s="12">
        <f t="shared" si="7"/>
        <v>13.799999999999999</v>
      </c>
      <c r="J88" s="12">
        <f t="shared" si="8"/>
        <v>59.999999999999993</v>
      </c>
      <c r="K88" s="13"/>
      <c r="L88" s="22"/>
      <c r="M88" s="22"/>
      <c r="N88" s="22"/>
      <c r="O88" s="22"/>
      <c r="P88" s="22"/>
      <c r="Q88" s="22"/>
      <c r="R88" s="22"/>
      <c r="S88" s="13"/>
      <c r="T88" s="13"/>
      <c r="U88" s="14"/>
      <c r="V88" s="14"/>
      <c r="W88" s="15"/>
      <c r="X88" s="7"/>
      <c r="Y88" s="7"/>
      <c r="Z88" s="7"/>
      <c r="AA88" s="7"/>
      <c r="AB88" s="7"/>
      <c r="AC88" s="7"/>
      <c r="AD88" s="7"/>
      <c r="AE88" s="13"/>
      <c r="AF88" s="13"/>
      <c r="AG88" s="13"/>
      <c r="AH88" s="14"/>
      <c r="AI88" s="14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13"/>
      <c r="AU88" s="13"/>
      <c r="AV88" s="13"/>
      <c r="AW88" s="13"/>
      <c r="AX88" s="13"/>
      <c r="AY88" s="13"/>
      <c r="AZ88" s="13"/>
      <c r="BA88" s="13"/>
      <c r="BB88" s="13"/>
      <c r="BC88" s="13"/>
    </row>
    <row r="89" spans="1:55" s="16" customFormat="1" ht="15.75" customHeight="1">
      <c r="A89" s="12">
        <v>87</v>
      </c>
      <c r="B89" s="8">
        <v>19007</v>
      </c>
      <c r="C89" s="9" t="s">
        <v>90</v>
      </c>
      <c r="D89" s="8" t="s">
        <v>89</v>
      </c>
      <c r="E89" s="8" t="s">
        <v>0</v>
      </c>
      <c r="F89" s="10">
        <v>65</v>
      </c>
      <c r="G89" s="10">
        <f t="shared" si="6"/>
        <v>45.5</v>
      </c>
      <c r="H89" s="11">
        <v>48</v>
      </c>
      <c r="I89" s="12">
        <f t="shared" si="7"/>
        <v>14.399999999999999</v>
      </c>
      <c r="J89" s="12">
        <f t="shared" si="8"/>
        <v>59.9</v>
      </c>
      <c r="K89" s="13"/>
      <c r="L89" s="22"/>
      <c r="M89" s="22"/>
      <c r="N89" s="22"/>
      <c r="O89" s="22"/>
      <c r="P89" s="22"/>
      <c r="Q89" s="22"/>
      <c r="R89" s="22"/>
      <c r="S89" s="13"/>
      <c r="T89" s="13"/>
      <c r="U89" s="14"/>
      <c r="V89" s="14"/>
      <c r="W89" s="15"/>
      <c r="X89" s="7"/>
      <c r="Y89" s="7"/>
      <c r="Z89" s="7"/>
      <c r="AA89" s="7"/>
      <c r="AB89" s="7"/>
      <c r="AC89" s="7"/>
      <c r="AD89" s="7"/>
      <c r="AE89" s="13"/>
      <c r="AF89" s="13"/>
      <c r="AG89" s="13"/>
      <c r="AH89" s="14"/>
      <c r="AI89" s="14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13"/>
      <c r="AU89" s="13"/>
      <c r="AV89" s="13"/>
      <c r="AW89" s="13"/>
      <c r="AX89" s="13"/>
      <c r="AY89" s="13"/>
      <c r="AZ89" s="13"/>
      <c r="BA89" s="13"/>
      <c r="BB89" s="13"/>
      <c r="BC89" s="13"/>
    </row>
    <row r="90" spans="1:55" s="16" customFormat="1" ht="15.75" customHeight="1">
      <c r="A90" s="12">
        <v>88</v>
      </c>
      <c r="B90" s="8">
        <v>19007</v>
      </c>
      <c r="C90" s="9" t="s">
        <v>34</v>
      </c>
      <c r="D90" s="8" t="s">
        <v>33</v>
      </c>
      <c r="E90" s="8" t="s">
        <v>0</v>
      </c>
      <c r="F90" s="10">
        <v>69</v>
      </c>
      <c r="G90" s="10">
        <f t="shared" si="6"/>
        <v>48.3</v>
      </c>
      <c r="H90" s="11">
        <v>38</v>
      </c>
      <c r="I90" s="12">
        <f t="shared" si="7"/>
        <v>11.4</v>
      </c>
      <c r="J90" s="12">
        <f t="shared" si="8"/>
        <v>59.699999999999996</v>
      </c>
      <c r="K90" s="13"/>
      <c r="L90" s="22"/>
      <c r="M90" s="22"/>
      <c r="N90" s="22"/>
      <c r="O90" s="22"/>
      <c r="P90" s="22"/>
      <c r="Q90" s="22"/>
      <c r="R90" s="22"/>
      <c r="S90" s="13"/>
      <c r="T90" s="13"/>
      <c r="U90" s="14"/>
      <c r="V90" s="14"/>
      <c r="W90" s="15"/>
      <c r="X90" s="7"/>
      <c r="Y90" s="7"/>
      <c r="Z90" s="7"/>
      <c r="AA90" s="7"/>
      <c r="AB90" s="7"/>
      <c r="AC90" s="7"/>
      <c r="AD90" s="7"/>
      <c r="AE90" s="13"/>
      <c r="AF90" s="13"/>
      <c r="AG90" s="13"/>
      <c r="AH90" s="14"/>
      <c r="AI90" s="14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13"/>
      <c r="AU90" s="13"/>
      <c r="AV90" s="13"/>
      <c r="AW90" s="13"/>
      <c r="AX90" s="13"/>
      <c r="AY90" s="13"/>
      <c r="AZ90" s="13"/>
      <c r="BA90" s="13"/>
      <c r="BB90" s="13"/>
      <c r="BC90" s="13"/>
    </row>
    <row r="91" spans="1:55" s="16" customFormat="1" ht="15.75" customHeight="1">
      <c r="A91" s="12">
        <v>89</v>
      </c>
      <c r="B91" s="8">
        <v>19007</v>
      </c>
      <c r="C91" s="9" t="s">
        <v>869</v>
      </c>
      <c r="D91" s="8" t="s">
        <v>868</v>
      </c>
      <c r="E91" s="8" t="s">
        <v>0</v>
      </c>
      <c r="F91" s="10">
        <v>71</v>
      </c>
      <c r="G91" s="10">
        <f t="shared" si="6"/>
        <v>49.699999999999996</v>
      </c>
      <c r="H91" s="11">
        <v>33</v>
      </c>
      <c r="I91" s="12">
        <f t="shared" si="7"/>
        <v>9.9</v>
      </c>
      <c r="J91" s="12">
        <f t="shared" si="8"/>
        <v>59.599999999999994</v>
      </c>
      <c r="K91" s="13"/>
      <c r="L91" s="22"/>
      <c r="M91" s="22"/>
      <c r="N91" s="22"/>
      <c r="O91" s="22"/>
      <c r="P91" s="22"/>
      <c r="Q91" s="22"/>
      <c r="R91" s="22"/>
      <c r="S91" s="13"/>
      <c r="T91" s="13"/>
      <c r="U91" s="14"/>
      <c r="V91" s="14"/>
      <c r="W91" s="15"/>
      <c r="X91" s="7"/>
      <c r="Y91" s="7"/>
      <c r="Z91" s="7"/>
      <c r="AA91" s="7"/>
      <c r="AB91" s="7"/>
      <c r="AC91" s="7"/>
      <c r="AD91" s="7"/>
      <c r="AE91" s="13"/>
      <c r="AF91" s="13"/>
      <c r="AG91" s="13"/>
      <c r="AH91" s="14"/>
      <c r="AI91" s="14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13"/>
      <c r="AU91" s="13"/>
      <c r="AV91" s="13"/>
      <c r="AW91" s="13"/>
      <c r="AX91" s="13"/>
      <c r="AY91" s="13"/>
      <c r="AZ91" s="13"/>
      <c r="BA91" s="13"/>
      <c r="BB91" s="13"/>
      <c r="BC91" s="13"/>
    </row>
    <row r="92" spans="1:55" s="16" customFormat="1" ht="15.75" customHeight="1">
      <c r="A92" s="12">
        <v>90</v>
      </c>
      <c r="B92" s="8">
        <v>19007</v>
      </c>
      <c r="C92" s="9" t="s">
        <v>202</v>
      </c>
      <c r="D92" s="8" t="s">
        <v>201</v>
      </c>
      <c r="E92" s="8" t="s">
        <v>0</v>
      </c>
      <c r="F92" s="10">
        <v>67</v>
      </c>
      <c r="G92" s="10">
        <f t="shared" si="6"/>
        <v>46.9</v>
      </c>
      <c r="H92" s="11">
        <v>42</v>
      </c>
      <c r="I92" s="12">
        <f t="shared" si="7"/>
        <v>12.6</v>
      </c>
      <c r="J92" s="12">
        <f t="shared" si="8"/>
        <v>59.5</v>
      </c>
      <c r="K92" s="13"/>
      <c r="L92" s="22"/>
      <c r="M92" s="22"/>
      <c r="N92" s="22"/>
      <c r="O92" s="22"/>
      <c r="P92" s="22"/>
      <c r="Q92" s="22"/>
      <c r="R92" s="22"/>
      <c r="S92" s="13"/>
      <c r="T92" s="13"/>
      <c r="U92" s="14"/>
      <c r="V92" s="14"/>
      <c r="W92" s="15"/>
      <c r="X92" s="7"/>
      <c r="Y92" s="7"/>
      <c r="Z92" s="7"/>
      <c r="AA92" s="7"/>
      <c r="AB92" s="7"/>
      <c r="AC92" s="7"/>
      <c r="AD92" s="7"/>
      <c r="AE92" s="13"/>
      <c r="AF92" s="13"/>
      <c r="AG92" s="13"/>
      <c r="AH92" s="14"/>
      <c r="AI92" s="14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13"/>
      <c r="AU92" s="13"/>
      <c r="AV92" s="13"/>
      <c r="AW92" s="13"/>
      <c r="AX92" s="13"/>
      <c r="AY92" s="13"/>
      <c r="AZ92" s="13"/>
      <c r="BA92" s="13"/>
      <c r="BB92" s="13"/>
      <c r="BC92" s="13"/>
    </row>
    <row r="93" spans="1:55" s="16" customFormat="1" ht="15.75" customHeight="1">
      <c r="A93" s="12">
        <v>91</v>
      </c>
      <c r="B93" s="8">
        <v>19007</v>
      </c>
      <c r="C93" s="9" t="s">
        <v>114</v>
      </c>
      <c r="D93" s="8" t="s">
        <v>113</v>
      </c>
      <c r="E93" s="8" t="s">
        <v>0</v>
      </c>
      <c r="F93" s="10">
        <v>65.599999999999994</v>
      </c>
      <c r="G93" s="10">
        <f t="shared" si="6"/>
        <v>45.919999999999995</v>
      </c>
      <c r="H93" s="11">
        <v>45</v>
      </c>
      <c r="I93" s="12">
        <f t="shared" si="7"/>
        <v>13.5</v>
      </c>
      <c r="J93" s="12">
        <f t="shared" si="8"/>
        <v>59.419999999999995</v>
      </c>
      <c r="K93" s="13"/>
      <c r="L93" s="22"/>
      <c r="M93" s="22"/>
      <c r="N93" s="22"/>
      <c r="O93" s="22"/>
      <c r="P93" s="22"/>
      <c r="Q93" s="22"/>
      <c r="R93" s="22"/>
      <c r="S93" s="13"/>
      <c r="T93" s="13"/>
      <c r="U93" s="14"/>
      <c r="V93" s="14"/>
      <c r="W93" s="15"/>
      <c r="X93" s="7"/>
      <c r="Y93" s="7"/>
      <c r="Z93" s="7"/>
      <c r="AA93" s="7"/>
      <c r="AB93" s="7"/>
      <c r="AC93" s="7"/>
      <c r="AD93" s="7"/>
      <c r="AE93" s="13"/>
      <c r="AF93" s="13"/>
      <c r="AG93" s="13"/>
      <c r="AH93" s="14"/>
      <c r="AI93" s="14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13"/>
      <c r="AU93" s="13"/>
      <c r="AV93" s="13"/>
      <c r="AW93" s="13"/>
      <c r="AX93" s="13"/>
      <c r="AY93" s="13"/>
      <c r="AZ93" s="13"/>
      <c r="BA93" s="13"/>
      <c r="BB93" s="13"/>
      <c r="BC93" s="13"/>
    </row>
    <row r="94" spans="1:55" s="16" customFormat="1" ht="15.75" customHeight="1">
      <c r="A94" s="12">
        <v>92</v>
      </c>
      <c r="B94" s="8">
        <v>19007</v>
      </c>
      <c r="C94" s="9" t="s">
        <v>183</v>
      </c>
      <c r="D94" s="8" t="s">
        <v>182</v>
      </c>
      <c r="E94" s="8" t="s">
        <v>0</v>
      </c>
      <c r="F94" s="10">
        <v>65</v>
      </c>
      <c r="G94" s="10">
        <f t="shared" si="6"/>
        <v>45.5</v>
      </c>
      <c r="H94" s="11">
        <v>46</v>
      </c>
      <c r="I94" s="12">
        <f t="shared" si="7"/>
        <v>13.799999999999999</v>
      </c>
      <c r="J94" s="12">
        <f t="shared" si="8"/>
        <v>59.3</v>
      </c>
      <c r="K94" s="13"/>
      <c r="L94" s="22"/>
      <c r="M94" s="22"/>
      <c r="N94" s="22"/>
      <c r="O94" s="22"/>
      <c r="P94" s="22"/>
      <c r="Q94" s="22"/>
      <c r="R94" s="22"/>
      <c r="S94" s="13"/>
      <c r="T94" s="13"/>
      <c r="U94" s="14"/>
      <c r="V94" s="14"/>
      <c r="W94" s="15"/>
      <c r="X94" s="7"/>
      <c r="Y94" s="7"/>
      <c r="Z94" s="7"/>
      <c r="AA94" s="7"/>
      <c r="AB94" s="7"/>
      <c r="AC94" s="7"/>
      <c r="AD94" s="7"/>
      <c r="AE94" s="13"/>
      <c r="AF94" s="13"/>
      <c r="AG94" s="13"/>
      <c r="AH94" s="14"/>
      <c r="AI94" s="14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13"/>
      <c r="AU94" s="13"/>
      <c r="AV94" s="13"/>
      <c r="AW94" s="13"/>
      <c r="AX94" s="13"/>
      <c r="AY94" s="13"/>
      <c r="AZ94" s="13"/>
      <c r="BA94" s="13"/>
      <c r="BB94" s="13"/>
      <c r="BC94" s="13"/>
    </row>
    <row r="95" spans="1:55" s="16" customFormat="1" ht="15.75" customHeight="1">
      <c r="A95" s="12">
        <v>93</v>
      </c>
      <c r="B95" s="8">
        <v>19007</v>
      </c>
      <c r="C95" s="9" t="s">
        <v>98</v>
      </c>
      <c r="D95" s="8" t="s">
        <v>97</v>
      </c>
      <c r="E95" s="8" t="s">
        <v>0</v>
      </c>
      <c r="F95" s="10">
        <v>70.5</v>
      </c>
      <c r="G95" s="10">
        <f t="shared" si="6"/>
        <v>49.349999999999994</v>
      </c>
      <c r="H95" s="11">
        <v>33</v>
      </c>
      <c r="I95" s="12">
        <f t="shared" si="7"/>
        <v>9.9</v>
      </c>
      <c r="J95" s="12">
        <f t="shared" si="8"/>
        <v>59.249999999999993</v>
      </c>
      <c r="K95" s="13"/>
      <c r="L95" s="22"/>
      <c r="M95" s="22"/>
      <c r="N95" s="22"/>
      <c r="O95" s="22"/>
      <c r="P95" s="22"/>
      <c r="Q95" s="22"/>
      <c r="R95" s="22"/>
      <c r="S95" s="13"/>
      <c r="T95" s="13"/>
      <c r="U95" s="14"/>
      <c r="V95" s="14"/>
      <c r="W95" s="15"/>
      <c r="X95" s="7"/>
      <c r="Y95" s="7"/>
      <c r="Z95" s="7"/>
      <c r="AA95" s="7"/>
      <c r="AB95" s="7"/>
      <c r="AC95" s="7"/>
      <c r="AD95" s="7"/>
      <c r="AE95" s="13"/>
      <c r="AF95" s="13"/>
      <c r="AG95" s="13"/>
      <c r="AH95" s="14"/>
      <c r="AI95" s="14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13"/>
      <c r="AU95" s="13"/>
      <c r="AV95" s="13"/>
      <c r="AW95" s="13"/>
      <c r="AX95" s="13"/>
      <c r="AY95" s="13"/>
      <c r="AZ95" s="13"/>
      <c r="BA95" s="13"/>
      <c r="BB95" s="13"/>
      <c r="BC95" s="13"/>
    </row>
    <row r="96" spans="1:55" s="16" customFormat="1" ht="15.75" customHeight="1">
      <c r="A96" s="12">
        <v>94</v>
      </c>
      <c r="B96" s="8">
        <v>19007</v>
      </c>
      <c r="C96" s="9" t="s">
        <v>855</v>
      </c>
      <c r="D96" s="8" t="s">
        <v>854</v>
      </c>
      <c r="E96" s="8" t="s">
        <v>0</v>
      </c>
      <c r="F96" s="10">
        <v>67</v>
      </c>
      <c r="G96" s="10">
        <f t="shared" si="6"/>
        <v>46.9</v>
      </c>
      <c r="H96" s="11">
        <v>41</v>
      </c>
      <c r="I96" s="12">
        <f t="shared" si="7"/>
        <v>12.299999999999999</v>
      </c>
      <c r="J96" s="12">
        <f t="shared" si="8"/>
        <v>59.199999999999996</v>
      </c>
      <c r="K96" s="13"/>
      <c r="L96" s="22"/>
      <c r="M96" s="22"/>
      <c r="N96" s="22"/>
      <c r="O96" s="22"/>
      <c r="P96" s="22"/>
      <c r="Q96" s="22"/>
      <c r="R96" s="22"/>
      <c r="S96" s="13"/>
      <c r="T96" s="13"/>
      <c r="U96" s="14"/>
      <c r="V96" s="14"/>
      <c r="W96" s="15"/>
      <c r="X96" s="7"/>
      <c r="Y96" s="7"/>
      <c r="Z96" s="7"/>
      <c r="AA96" s="7"/>
      <c r="AB96" s="7"/>
      <c r="AC96" s="7"/>
      <c r="AD96" s="7"/>
      <c r="AE96" s="13"/>
      <c r="AF96" s="13"/>
      <c r="AG96" s="13"/>
      <c r="AH96" s="14"/>
      <c r="AI96" s="14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13"/>
      <c r="AU96" s="13"/>
      <c r="AV96" s="13"/>
      <c r="AW96" s="13"/>
      <c r="AX96" s="13"/>
      <c r="AY96" s="13"/>
      <c r="AZ96" s="13"/>
      <c r="BA96" s="13"/>
      <c r="BB96" s="13"/>
      <c r="BC96" s="13"/>
    </row>
    <row r="97" spans="1:55" s="16" customFormat="1" ht="15.75" customHeight="1">
      <c r="A97" s="12">
        <v>95</v>
      </c>
      <c r="B97" s="8">
        <v>19007</v>
      </c>
      <c r="C97" s="9" t="s">
        <v>210</v>
      </c>
      <c r="D97" s="8" t="s">
        <v>209</v>
      </c>
      <c r="E97" s="8" t="s">
        <v>0</v>
      </c>
      <c r="F97" s="10">
        <v>69</v>
      </c>
      <c r="G97" s="10">
        <f t="shared" si="6"/>
        <v>48.3</v>
      </c>
      <c r="H97" s="11">
        <v>36</v>
      </c>
      <c r="I97" s="12">
        <f t="shared" si="7"/>
        <v>10.799999999999999</v>
      </c>
      <c r="J97" s="12">
        <f t="shared" si="8"/>
        <v>59.099999999999994</v>
      </c>
      <c r="K97" s="13"/>
      <c r="L97" s="22"/>
      <c r="M97" s="22"/>
      <c r="N97" s="22"/>
      <c r="O97" s="22"/>
      <c r="P97" s="22"/>
      <c r="Q97" s="22"/>
      <c r="R97" s="22"/>
      <c r="S97" s="13"/>
      <c r="T97" s="13"/>
      <c r="U97" s="14"/>
      <c r="V97" s="14"/>
      <c r="W97" s="15"/>
      <c r="X97" s="7"/>
      <c r="Y97" s="7"/>
      <c r="Z97" s="7"/>
      <c r="AA97" s="7"/>
      <c r="AB97" s="7"/>
      <c r="AC97" s="7"/>
      <c r="AD97" s="7"/>
      <c r="AE97" s="13"/>
      <c r="AF97" s="13"/>
      <c r="AG97" s="13"/>
      <c r="AH97" s="14"/>
      <c r="AI97" s="14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13"/>
      <c r="AU97" s="13"/>
      <c r="AV97" s="13"/>
      <c r="AW97" s="13"/>
      <c r="AX97" s="13"/>
      <c r="AY97" s="13"/>
      <c r="AZ97" s="13"/>
      <c r="BA97" s="13"/>
      <c r="BB97" s="13"/>
      <c r="BC97" s="13"/>
    </row>
    <row r="98" spans="1:55" s="16" customFormat="1" ht="15.75" customHeight="1">
      <c r="A98" s="12">
        <v>96</v>
      </c>
      <c r="B98" s="8">
        <v>19007</v>
      </c>
      <c r="C98" s="9" t="s">
        <v>80</v>
      </c>
      <c r="D98" s="8" t="s">
        <v>79</v>
      </c>
      <c r="E98" s="8" t="s">
        <v>0</v>
      </c>
      <c r="F98" s="10">
        <v>63.5</v>
      </c>
      <c r="G98" s="10">
        <f t="shared" si="6"/>
        <v>44.449999999999996</v>
      </c>
      <c r="H98" s="11">
        <v>48</v>
      </c>
      <c r="I98" s="12">
        <f t="shared" si="7"/>
        <v>14.399999999999999</v>
      </c>
      <c r="J98" s="12">
        <f t="shared" si="8"/>
        <v>58.849999999999994</v>
      </c>
      <c r="K98" s="13"/>
      <c r="L98" s="22"/>
      <c r="M98" s="22"/>
      <c r="N98" s="22"/>
      <c r="O98" s="22"/>
      <c r="P98" s="22"/>
      <c r="Q98" s="22"/>
      <c r="R98" s="22"/>
      <c r="S98" s="13"/>
      <c r="T98" s="13"/>
      <c r="U98" s="14"/>
      <c r="V98" s="14"/>
      <c r="W98" s="15"/>
      <c r="X98" s="7"/>
      <c r="Y98" s="7"/>
      <c r="Z98" s="7"/>
      <c r="AA98" s="7"/>
      <c r="AB98" s="7"/>
      <c r="AC98" s="7"/>
      <c r="AD98" s="7"/>
      <c r="AE98" s="13"/>
      <c r="AF98" s="13"/>
      <c r="AG98" s="13"/>
      <c r="AH98" s="14"/>
      <c r="AI98" s="14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13"/>
      <c r="AU98" s="13"/>
      <c r="AV98" s="13"/>
      <c r="AW98" s="13"/>
      <c r="AX98" s="13"/>
      <c r="AY98" s="13"/>
      <c r="AZ98" s="13"/>
      <c r="BA98" s="13"/>
      <c r="BB98" s="13"/>
      <c r="BC98" s="13"/>
    </row>
    <row r="99" spans="1:55" s="16" customFormat="1" ht="15.75" customHeight="1">
      <c r="A99" s="12">
        <v>97</v>
      </c>
      <c r="B99" s="8">
        <v>19007</v>
      </c>
      <c r="C99" s="9" t="s">
        <v>200</v>
      </c>
      <c r="D99" s="8" t="s">
        <v>199</v>
      </c>
      <c r="E99" s="8" t="s">
        <v>0</v>
      </c>
      <c r="F99" s="10">
        <v>69</v>
      </c>
      <c r="G99" s="10">
        <f t="shared" ref="G99:G130" si="9">F99*70%</f>
        <v>48.3</v>
      </c>
      <c r="H99" s="11">
        <v>34</v>
      </c>
      <c r="I99" s="12">
        <f t="shared" ref="I99:I130" si="10">H99*30%</f>
        <v>10.199999999999999</v>
      </c>
      <c r="J99" s="12">
        <f t="shared" ref="J99:J130" si="11">G99+I99</f>
        <v>58.5</v>
      </c>
      <c r="K99" s="13"/>
      <c r="L99" s="22"/>
      <c r="M99" s="22"/>
      <c r="N99" s="22"/>
      <c r="O99" s="22"/>
      <c r="P99" s="22"/>
      <c r="Q99" s="22"/>
      <c r="R99" s="22"/>
      <c r="S99" s="13"/>
      <c r="T99" s="13"/>
      <c r="U99" s="14"/>
      <c r="V99" s="14"/>
      <c r="W99" s="15"/>
      <c r="X99" s="7"/>
      <c r="Y99" s="7"/>
      <c r="Z99" s="7"/>
      <c r="AA99" s="7"/>
      <c r="AB99" s="7"/>
      <c r="AC99" s="7"/>
      <c r="AD99" s="7"/>
      <c r="AE99" s="13"/>
      <c r="AF99" s="13"/>
      <c r="AG99" s="13"/>
      <c r="AH99" s="14"/>
      <c r="AI99" s="14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13"/>
      <c r="AU99" s="13"/>
      <c r="AV99" s="13"/>
      <c r="AW99" s="13"/>
      <c r="AX99" s="13"/>
      <c r="AY99" s="13"/>
      <c r="AZ99" s="13"/>
      <c r="BA99" s="13"/>
      <c r="BB99" s="13"/>
      <c r="BC99" s="13"/>
    </row>
    <row r="100" spans="1:55" s="16" customFormat="1" ht="15.75" customHeight="1">
      <c r="A100" s="12">
        <v>98</v>
      </c>
      <c r="B100" s="8">
        <v>19007</v>
      </c>
      <c r="C100" s="9" t="s">
        <v>8</v>
      </c>
      <c r="D100" s="8" t="s">
        <v>7</v>
      </c>
      <c r="E100" s="8" t="s">
        <v>0</v>
      </c>
      <c r="F100" s="10">
        <v>68.5</v>
      </c>
      <c r="G100" s="10">
        <f t="shared" si="9"/>
        <v>47.949999999999996</v>
      </c>
      <c r="H100" s="11">
        <v>35</v>
      </c>
      <c r="I100" s="12">
        <f t="shared" si="10"/>
        <v>10.5</v>
      </c>
      <c r="J100" s="12">
        <f t="shared" si="11"/>
        <v>58.449999999999996</v>
      </c>
      <c r="K100" s="13"/>
      <c r="L100" s="22"/>
      <c r="M100" s="22"/>
      <c r="N100" s="22"/>
      <c r="O100" s="22"/>
      <c r="P100" s="22"/>
      <c r="Q100" s="22"/>
      <c r="R100" s="22"/>
      <c r="S100" s="13"/>
      <c r="T100" s="13"/>
      <c r="U100" s="14"/>
      <c r="V100" s="14"/>
      <c r="W100" s="15"/>
      <c r="X100" s="7"/>
      <c r="Y100" s="7"/>
      <c r="Z100" s="7"/>
      <c r="AA100" s="7"/>
      <c r="AB100" s="7"/>
      <c r="AC100" s="7"/>
      <c r="AD100" s="7"/>
      <c r="AE100" s="13"/>
      <c r="AF100" s="13"/>
      <c r="AG100" s="13"/>
      <c r="AH100" s="14"/>
      <c r="AI100" s="14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</row>
    <row r="101" spans="1:55" s="16" customFormat="1" ht="15.75" customHeight="1">
      <c r="A101" s="12">
        <v>99</v>
      </c>
      <c r="B101" s="8">
        <v>19007</v>
      </c>
      <c r="C101" s="9" t="s">
        <v>151</v>
      </c>
      <c r="D101" s="8" t="s">
        <v>150</v>
      </c>
      <c r="E101" s="8" t="s">
        <v>149</v>
      </c>
      <c r="F101" s="10">
        <v>61.5</v>
      </c>
      <c r="G101" s="10">
        <f t="shared" si="9"/>
        <v>43.05</v>
      </c>
      <c r="H101" s="11">
        <v>51</v>
      </c>
      <c r="I101" s="12">
        <f t="shared" si="10"/>
        <v>15.299999999999999</v>
      </c>
      <c r="J101" s="12">
        <f t="shared" si="11"/>
        <v>58.349999999999994</v>
      </c>
      <c r="K101" s="13"/>
      <c r="L101" s="22"/>
      <c r="M101" s="22"/>
      <c r="N101" s="22"/>
      <c r="O101" s="22"/>
      <c r="P101" s="22"/>
      <c r="Q101" s="22"/>
      <c r="R101" s="22"/>
      <c r="S101" s="13"/>
      <c r="T101" s="13"/>
      <c r="U101" s="14"/>
      <c r="V101" s="14"/>
      <c r="W101" s="15"/>
      <c r="X101" s="7"/>
      <c r="Y101" s="7"/>
      <c r="Z101" s="7"/>
      <c r="AA101" s="7"/>
      <c r="AB101" s="7"/>
      <c r="AC101" s="7"/>
      <c r="AD101" s="7"/>
      <c r="AE101" s="13"/>
      <c r="AF101" s="13"/>
      <c r="AG101" s="13"/>
      <c r="AH101" s="14"/>
      <c r="AI101" s="14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</row>
    <row r="102" spans="1:55" s="16" customFormat="1" ht="15.75" customHeight="1">
      <c r="A102" s="12">
        <v>100</v>
      </c>
      <c r="B102" s="8">
        <v>19007</v>
      </c>
      <c r="C102" s="9" t="s">
        <v>22</v>
      </c>
      <c r="D102" s="8" t="s">
        <v>21</v>
      </c>
      <c r="E102" s="8" t="s">
        <v>0</v>
      </c>
      <c r="F102" s="10">
        <v>67</v>
      </c>
      <c r="G102" s="10">
        <f t="shared" si="9"/>
        <v>46.9</v>
      </c>
      <c r="H102" s="11">
        <v>38</v>
      </c>
      <c r="I102" s="12">
        <f t="shared" si="10"/>
        <v>11.4</v>
      </c>
      <c r="J102" s="12">
        <f t="shared" si="11"/>
        <v>58.3</v>
      </c>
      <c r="K102" s="13"/>
      <c r="L102" s="22"/>
      <c r="M102" s="22"/>
      <c r="N102" s="22"/>
      <c r="O102" s="22"/>
      <c r="P102" s="22"/>
      <c r="Q102" s="22"/>
      <c r="R102" s="22"/>
      <c r="S102" s="13"/>
      <c r="T102" s="13"/>
      <c r="U102" s="14"/>
      <c r="V102" s="14"/>
      <c r="W102" s="15"/>
      <c r="X102" s="7"/>
      <c r="Y102" s="7"/>
      <c r="Z102" s="7"/>
      <c r="AA102" s="7"/>
      <c r="AB102" s="7"/>
      <c r="AC102" s="7"/>
      <c r="AD102" s="7"/>
      <c r="AE102" s="13"/>
      <c r="AF102" s="13"/>
      <c r="AG102" s="13"/>
      <c r="AH102" s="14"/>
      <c r="AI102" s="14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</row>
    <row r="103" spans="1:55" s="16" customFormat="1" ht="15.75" customHeight="1">
      <c r="A103" s="12">
        <v>101</v>
      </c>
      <c r="B103" s="8">
        <v>19007</v>
      </c>
      <c r="C103" s="9" t="s">
        <v>144</v>
      </c>
      <c r="D103" s="8" t="s">
        <v>143</v>
      </c>
      <c r="E103" s="8" t="s">
        <v>0</v>
      </c>
      <c r="F103" s="10">
        <v>64</v>
      </c>
      <c r="G103" s="10">
        <f t="shared" si="9"/>
        <v>44.8</v>
      </c>
      <c r="H103" s="11">
        <v>44</v>
      </c>
      <c r="I103" s="12">
        <f t="shared" si="10"/>
        <v>13.2</v>
      </c>
      <c r="J103" s="12">
        <f t="shared" si="11"/>
        <v>58</v>
      </c>
      <c r="K103" s="13"/>
      <c r="L103" s="22"/>
      <c r="M103" s="22"/>
      <c r="N103" s="22"/>
      <c r="O103" s="22"/>
      <c r="P103" s="22"/>
      <c r="Q103" s="22"/>
      <c r="R103" s="22"/>
      <c r="S103" s="13"/>
      <c r="T103" s="13"/>
      <c r="U103" s="14"/>
      <c r="V103" s="14"/>
      <c r="W103" s="15"/>
      <c r="X103" s="7"/>
      <c r="Y103" s="7"/>
      <c r="Z103" s="7"/>
      <c r="AA103" s="7"/>
      <c r="AB103" s="7"/>
      <c r="AC103" s="7"/>
      <c r="AD103" s="7"/>
      <c r="AE103" s="13"/>
      <c r="AF103" s="13"/>
      <c r="AG103" s="13"/>
      <c r="AH103" s="14"/>
      <c r="AI103" s="14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</row>
    <row r="104" spans="1:55" s="16" customFormat="1" ht="15.75" customHeight="1">
      <c r="A104" s="12">
        <v>102</v>
      </c>
      <c r="B104" s="8">
        <v>19007</v>
      </c>
      <c r="C104" s="9" t="s">
        <v>62</v>
      </c>
      <c r="D104" s="8" t="s">
        <v>61</v>
      </c>
      <c r="E104" s="8" t="s">
        <v>0</v>
      </c>
      <c r="F104" s="10">
        <v>67</v>
      </c>
      <c r="G104" s="10">
        <f t="shared" si="9"/>
        <v>46.9</v>
      </c>
      <c r="H104" s="11">
        <v>37</v>
      </c>
      <c r="I104" s="12">
        <f t="shared" si="10"/>
        <v>11.1</v>
      </c>
      <c r="J104" s="12">
        <f t="shared" si="11"/>
        <v>58</v>
      </c>
      <c r="K104" s="13"/>
      <c r="L104" s="22"/>
      <c r="M104" s="22"/>
      <c r="N104" s="22"/>
      <c r="O104" s="22"/>
      <c r="P104" s="22"/>
      <c r="Q104" s="22"/>
      <c r="R104" s="22"/>
      <c r="S104" s="13"/>
      <c r="T104" s="13"/>
      <c r="U104" s="14"/>
      <c r="V104" s="14"/>
      <c r="W104" s="15"/>
      <c r="X104" s="7"/>
      <c r="Y104" s="7"/>
      <c r="Z104" s="7"/>
      <c r="AA104" s="7"/>
      <c r="AB104" s="7"/>
      <c r="AC104" s="7"/>
      <c r="AD104" s="7"/>
      <c r="AE104" s="13"/>
      <c r="AF104" s="13"/>
      <c r="AG104" s="13"/>
      <c r="AH104" s="14"/>
      <c r="AI104" s="14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</row>
    <row r="105" spans="1:55" s="16" customFormat="1" ht="15.75" customHeight="1">
      <c r="A105" s="12">
        <v>103</v>
      </c>
      <c r="B105" s="8">
        <v>19007</v>
      </c>
      <c r="C105" s="9" t="s">
        <v>244</v>
      </c>
      <c r="D105" s="8" t="s">
        <v>243</v>
      </c>
      <c r="E105" s="8" t="s">
        <v>0</v>
      </c>
      <c r="F105" s="10">
        <v>65</v>
      </c>
      <c r="G105" s="10">
        <f t="shared" si="9"/>
        <v>45.5</v>
      </c>
      <c r="H105" s="11">
        <v>40</v>
      </c>
      <c r="I105" s="12">
        <f t="shared" si="10"/>
        <v>12</v>
      </c>
      <c r="J105" s="12">
        <f t="shared" si="11"/>
        <v>57.5</v>
      </c>
      <c r="K105" s="13"/>
      <c r="L105" s="22"/>
      <c r="M105" s="22"/>
      <c r="N105" s="22"/>
      <c r="O105" s="22"/>
      <c r="P105" s="22"/>
      <c r="Q105" s="22"/>
      <c r="R105" s="22"/>
      <c r="S105" s="13"/>
      <c r="T105" s="13"/>
      <c r="U105" s="14"/>
      <c r="V105" s="14"/>
      <c r="W105" s="15"/>
      <c r="X105" s="7"/>
      <c r="Y105" s="7"/>
      <c r="Z105" s="7"/>
      <c r="AA105" s="7"/>
      <c r="AB105" s="7"/>
      <c r="AC105" s="7"/>
      <c r="AD105" s="7"/>
      <c r="AE105" s="13"/>
      <c r="AF105" s="13"/>
      <c r="AG105" s="13"/>
      <c r="AH105" s="14"/>
      <c r="AI105" s="14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</row>
    <row r="106" spans="1:55" s="16" customFormat="1" ht="15.75" customHeight="1">
      <c r="A106" s="12">
        <v>104</v>
      </c>
      <c r="B106" s="8">
        <v>19007</v>
      </c>
      <c r="C106" s="9" t="s">
        <v>240</v>
      </c>
      <c r="D106" s="8" t="s">
        <v>239</v>
      </c>
      <c r="E106" s="8" t="s">
        <v>0</v>
      </c>
      <c r="F106" s="10">
        <v>62.5</v>
      </c>
      <c r="G106" s="10">
        <f t="shared" si="9"/>
        <v>43.75</v>
      </c>
      <c r="H106" s="11">
        <v>43</v>
      </c>
      <c r="I106" s="12">
        <f t="shared" si="10"/>
        <v>12.9</v>
      </c>
      <c r="J106" s="12">
        <f t="shared" si="11"/>
        <v>56.65</v>
      </c>
      <c r="K106" s="13"/>
      <c r="L106" s="22"/>
      <c r="M106" s="22"/>
      <c r="N106" s="22"/>
      <c r="O106" s="22"/>
      <c r="P106" s="22"/>
      <c r="Q106" s="22"/>
      <c r="R106" s="22"/>
      <c r="S106" s="13"/>
      <c r="T106" s="13"/>
      <c r="U106" s="14"/>
      <c r="V106" s="14"/>
      <c r="W106" s="15"/>
      <c r="X106" s="7"/>
      <c r="Y106" s="7"/>
      <c r="Z106" s="7"/>
      <c r="AA106" s="7"/>
      <c r="AB106" s="7"/>
      <c r="AC106" s="7"/>
      <c r="AD106" s="7"/>
      <c r="AE106" s="13"/>
      <c r="AF106" s="13"/>
      <c r="AG106" s="13"/>
      <c r="AH106" s="14"/>
      <c r="AI106" s="14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</row>
    <row r="107" spans="1:55" s="16" customFormat="1" ht="15.75" customHeight="1">
      <c r="A107" s="12">
        <v>105</v>
      </c>
      <c r="B107" s="8">
        <v>19007</v>
      </c>
      <c r="C107" s="9" t="s">
        <v>74</v>
      </c>
      <c r="D107" s="8" t="s">
        <v>73</v>
      </c>
      <c r="E107" s="8" t="s">
        <v>0</v>
      </c>
      <c r="F107" s="10">
        <v>61.5</v>
      </c>
      <c r="G107" s="10">
        <f t="shared" si="9"/>
        <v>43.05</v>
      </c>
      <c r="H107" s="11">
        <v>45</v>
      </c>
      <c r="I107" s="12">
        <f t="shared" si="10"/>
        <v>13.5</v>
      </c>
      <c r="J107" s="12">
        <f t="shared" si="11"/>
        <v>56.55</v>
      </c>
      <c r="K107" s="13"/>
      <c r="L107" s="22"/>
      <c r="M107" s="22"/>
      <c r="N107" s="22"/>
      <c r="O107" s="22"/>
      <c r="P107" s="22"/>
      <c r="Q107" s="22"/>
      <c r="R107" s="22"/>
      <c r="S107" s="13"/>
      <c r="T107" s="13"/>
      <c r="U107" s="14"/>
      <c r="V107" s="14"/>
      <c r="W107" s="15"/>
      <c r="X107" s="7"/>
      <c r="Y107" s="7"/>
      <c r="Z107" s="7"/>
      <c r="AA107" s="7"/>
      <c r="AB107" s="7"/>
      <c r="AC107" s="7"/>
      <c r="AD107" s="7"/>
      <c r="AE107" s="13"/>
      <c r="AF107" s="13"/>
      <c r="AG107" s="13"/>
      <c r="AH107" s="14"/>
      <c r="AI107" s="14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</row>
    <row r="108" spans="1:55" s="16" customFormat="1" ht="15.75" customHeight="1">
      <c r="A108" s="12">
        <v>106</v>
      </c>
      <c r="B108" s="8">
        <v>19007</v>
      </c>
      <c r="C108" s="9" t="s">
        <v>173</v>
      </c>
      <c r="D108" s="8" t="s">
        <v>172</v>
      </c>
      <c r="E108" s="8" t="s">
        <v>0</v>
      </c>
      <c r="F108" s="10">
        <v>61</v>
      </c>
      <c r="G108" s="10">
        <f t="shared" si="9"/>
        <v>42.699999999999996</v>
      </c>
      <c r="H108" s="11">
        <v>46</v>
      </c>
      <c r="I108" s="12">
        <f t="shared" si="10"/>
        <v>13.799999999999999</v>
      </c>
      <c r="J108" s="12">
        <f t="shared" si="11"/>
        <v>56.499999999999993</v>
      </c>
      <c r="K108" s="13"/>
      <c r="L108" s="22"/>
      <c r="M108" s="22"/>
      <c r="N108" s="22"/>
      <c r="O108" s="22"/>
      <c r="P108" s="22"/>
      <c r="Q108" s="22"/>
      <c r="R108" s="22"/>
      <c r="S108" s="13"/>
      <c r="T108" s="13"/>
      <c r="U108" s="14"/>
      <c r="V108" s="14"/>
      <c r="W108" s="15"/>
      <c r="X108" s="7"/>
      <c r="Y108" s="7"/>
      <c r="Z108" s="7"/>
      <c r="AA108" s="7"/>
      <c r="AB108" s="7"/>
      <c r="AC108" s="7"/>
      <c r="AD108" s="7"/>
      <c r="AE108" s="13"/>
      <c r="AF108" s="13"/>
      <c r="AG108" s="13"/>
      <c r="AH108" s="14"/>
      <c r="AI108" s="14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</row>
    <row r="109" spans="1:55" s="16" customFormat="1" ht="15.75" customHeight="1">
      <c r="A109" s="12">
        <v>107</v>
      </c>
      <c r="B109" s="8">
        <v>19007</v>
      </c>
      <c r="C109" s="9" t="s">
        <v>2</v>
      </c>
      <c r="D109" s="8" t="s">
        <v>1</v>
      </c>
      <c r="E109" s="8" t="s">
        <v>0</v>
      </c>
      <c r="F109" s="10">
        <v>59.5</v>
      </c>
      <c r="G109" s="10">
        <f t="shared" si="9"/>
        <v>41.65</v>
      </c>
      <c r="H109" s="11">
        <v>49</v>
      </c>
      <c r="I109" s="12">
        <f t="shared" si="10"/>
        <v>14.7</v>
      </c>
      <c r="J109" s="12">
        <f t="shared" si="11"/>
        <v>56.349999999999994</v>
      </c>
      <c r="K109" s="13"/>
      <c r="L109" s="22"/>
      <c r="M109" s="22"/>
      <c r="N109" s="22"/>
      <c r="O109" s="22"/>
      <c r="P109" s="22"/>
      <c r="Q109" s="22"/>
      <c r="R109" s="22"/>
      <c r="S109" s="13"/>
      <c r="T109" s="13"/>
      <c r="U109" s="14"/>
      <c r="V109" s="14"/>
      <c r="W109" s="15"/>
      <c r="X109" s="7"/>
      <c r="Y109" s="7"/>
      <c r="Z109" s="7"/>
      <c r="AA109" s="7"/>
      <c r="AB109" s="7"/>
      <c r="AC109" s="7"/>
      <c r="AD109" s="7"/>
      <c r="AE109" s="13"/>
      <c r="AF109" s="13"/>
      <c r="AG109" s="13"/>
      <c r="AH109" s="14"/>
      <c r="AI109" s="14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</row>
    <row r="110" spans="1:55" s="16" customFormat="1" ht="15.75" customHeight="1">
      <c r="A110" s="12">
        <v>108</v>
      </c>
      <c r="B110" s="8">
        <v>19007</v>
      </c>
      <c r="C110" s="9" t="s">
        <v>188</v>
      </c>
      <c r="D110" s="8" t="s">
        <v>187</v>
      </c>
      <c r="E110" s="8" t="s">
        <v>0</v>
      </c>
      <c r="F110" s="10">
        <v>66</v>
      </c>
      <c r="G110" s="10">
        <f t="shared" si="9"/>
        <v>46.199999999999996</v>
      </c>
      <c r="H110" s="11">
        <v>33</v>
      </c>
      <c r="I110" s="12">
        <f t="shared" si="10"/>
        <v>9.9</v>
      </c>
      <c r="J110" s="12">
        <f t="shared" si="11"/>
        <v>56.099999999999994</v>
      </c>
      <c r="K110" s="13"/>
      <c r="L110" s="22"/>
      <c r="M110" s="22"/>
      <c r="N110" s="22"/>
      <c r="O110" s="22"/>
      <c r="P110" s="22"/>
      <c r="Q110" s="22"/>
      <c r="R110" s="22"/>
      <c r="S110" s="13"/>
      <c r="T110" s="13"/>
      <c r="U110" s="14"/>
      <c r="V110" s="14"/>
      <c r="W110" s="15"/>
      <c r="X110" s="7"/>
      <c r="Y110" s="7"/>
      <c r="Z110" s="7"/>
      <c r="AA110" s="7"/>
      <c r="AB110" s="7"/>
      <c r="AC110" s="7"/>
      <c r="AD110" s="7"/>
      <c r="AE110" s="13"/>
      <c r="AF110" s="13"/>
      <c r="AG110" s="13"/>
      <c r="AH110" s="14"/>
      <c r="AI110" s="14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</row>
    <row r="111" spans="1:55" s="16" customFormat="1" ht="15.75" customHeight="1">
      <c r="A111" s="12">
        <v>109</v>
      </c>
      <c r="B111" s="8">
        <v>19007</v>
      </c>
      <c r="C111" s="9" t="s">
        <v>120</v>
      </c>
      <c r="D111" s="8" t="s">
        <v>119</v>
      </c>
      <c r="E111" s="8" t="s">
        <v>0</v>
      </c>
      <c r="F111" s="10">
        <v>64.5</v>
      </c>
      <c r="G111" s="10">
        <f t="shared" si="9"/>
        <v>45.15</v>
      </c>
      <c r="H111" s="11">
        <v>36</v>
      </c>
      <c r="I111" s="12">
        <f t="shared" si="10"/>
        <v>10.799999999999999</v>
      </c>
      <c r="J111" s="12">
        <f t="shared" si="11"/>
        <v>55.949999999999996</v>
      </c>
      <c r="K111" s="13"/>
      <c r="L111" s="22"/>
      <c r="M111" s="22"/>
      <c r="N111" s="22"/>
      <c r="O111" s="22"/>
      <c r="P111" s="22"/>
      <c r="Q111" s="22"/>
      <c r="R111" s="22"/>
      <c r="S111" s="13"/>
      <c r="T111" s="13"/>
      <c r="U111" s="14"/>
      <c r="V111" s="14"/>
      <c r="W111" s="15"/>
      <c r="X111" s="7"/>
      <c r="Y111" s="7"/>
      <c r="Z111" s="7"/>
      <c r="AA111" s="7"/>
      <c r="AB111" s="7"/>
      <c r="AC111" s="7"/>
      <c r="AD111" s="7"/>
      <c r="AE111" s="13"/>
      <c r="AF111" s="13"/>
      <c r="AG111" s="13"/>
      <c r="AH111" s="14"/>
      <c r="AI111" s="14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</row>
    <row r="112" spans="1:55" s="16" customFormat="1" ht="15.75" customHeight="1">
      <c r="A112" s="12">
        <v>110</v>
      </c>
      <c r="B112" s="8">
        <v>19007</v>
      </c>
      <c r="C112" s="9" t="s">
        <v>132</v>
      </c>
      <c r="D112" s="8" t="s">
        <v>131</v>
      </c>
      <c r="E112" s="8" t="s">
        <v>0</v>
      </c>
      <c r="F112" s="10">
        <v>63.5</v>
      </c>
      <c r="G112" s="10">
        <f t="shared" si="9"/>
        <v>44.449999999999996</v>
      </c>
      <c r="H112" s="11">
        <v>38</v>
      </c>
      <c r="I112" s="12">
        <f t="shared" si="10"/>
        <v>11.4</v>
      </c>
      <c r="J112" s="12">
        <f t="shared" si="11"/>
        <v>55.849999999999994</v>
      </c>
      <c r="K112" s="13"/>
      <c r="L112" s="22"/>
      <c r="M112" s="22"/>
      <c r="N112" s="22"/>
      <c r="O112" s="22"/>
      <c r="P112" s="22"/>
      <c r="Q112" s="22"/>
      <c r="R112" s="22"/>
      <c r="S112" s="13"/>
      <c r="T112" s="13"/>
      <c r="U112" s="14"/>
      <c r="V112" s="14"/>
      <c r="W112" s="15"/>
      <c r="X112" s="7"/>
      <c r="Y112" s="7"/>
      <c r="Z112" s="7"/>
      <c r="AA112" s="7"/>
      <c r="AB112" s="7"/>
      <c r="AC112" s="7"/>
      <c r="AD112" s="7"/>
      <c r="AE112" s="13"/>
      <c r="AF112" s="13"/>
      <c r="AG112" s="13"/>
      <c r="AH112" s="14"/>
      <c r="AI112" s="14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</row>
    <row r="113" spans="1:55" s="16" customFormat="1" ht="15.75" customHeight="1">
      <c r="A113" s="12">
        <v>111</v>
      </c>
      <c r="B113" s="8">
        <v>19007</v>
      </c>
      <c r="C113" s="9" t="s">
        <v>198</v>
      </c>
      <c r="D113" s="8" t="s">
        <v>197</v>
      </c>
      <c r="E113" s="8" t="s">
        <v>0</v>
      </c>
      <c r="F113" s="10">
        <v>64.5</v>
      </c>
      <c r="G113" s="10">
        <f t="shared" si="9"/>
        <v>45.15</v>
      </c>
      <c r="H113" s="11">
        <v>35</v>
      </c>
      <c r="I113" s="12">
        <f t="shared" si="10"/>
        <v>10.5</v>
      </c>
      <c r="J113" s="12">
        <f t="shared" si="11"/>
        <v>55.65</v>
      </c>
      <c r="K113" s="13"/>
      <c r="L113" s="22"/>
      <c r="M113" s="22"/>
      <c r="N113" s="22"/>
      <c r="O113" s="22"/>
      <c r="P113" s="22"/>
      <c r="Q113" s="22"/>
      <c r="R113" s="22"/>
      <c r="S113" s="13"/>
      <c r="T113" s="13"/>
      <c r="U113" s="14"/>
      <c r="V113" s="14"/>
      <c r="W113" s="15"/>
      <c r="X113" s="7"/>
      <c r="Y113" s="7"/>
      <c r="Z113" s="7"/>
      <c r="AA113" s="7"/>
      <c r="AB113" s="7"/>
      <c r="AC113" s="7"/>
      <c r="AD113" s="7"/>
      <c r="AE113" s="13"/>
      <c r="AF113" s="13"/>
      <c r="AG113" s="13"/>
      <c r="AH113" s="14"/>
      <c r="AI113" s="14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</row>
    <row r="114" spans="1:55" s="16" customFormat="1" ht="15.75" customHeight="1">
      <c r="A114" s="12">
        <v>112</v>
      </c>
      <c r="B114" s="8">
        <v>19007</v>
      </c>
      <c r="C114" s="9" t="s">
        <v>835</v>
      </c>
      <c r="D114" s="8" t="s">
        <v>834</v>
      </c>
      <c r="E114" s="8" t="s">
        <v>0</v>
      </c>
      <c r="F114" s="10">
        <v>62.6</v>
      </c>
      <c r="G114" s="10">
        <f t="shared" si="9"/>
        <v>43.82</v>
      </c>
      <c r="H114" s="11">
        <v>38</v>
      </c>
      <c r="I114" s="12">
        <f t="shared" si="10"/>
        <v>11.4</v>
      </c>
      <c r="J114" s="12">
        <f t="shared" si="11"/>
        <v>55.22</v>
      </c>
      <c r="K114" s="13"/>
      <c r="L114" s="22"/>
      <c r="M114" s="22"/>
      <c r="N114" s="22"/>
      <c r="O114" s="22"/>
      <c r="P114" s="22"/>
      <c r="Q114" s="22"/>
      <c r="R114" s="22"/>
      <c r="S114" s="13"/>
      <c r="T114" s="13"/>
      <c r="U114" s="14"/>
      <c r="V114" s="14"/>
      <c r="W114" s="15"/>
      <c r="X114" s="7"/>
      <c r="Y114" s="7"/>
      <c r="Z114" s="7"/>
      <c r="AA114" s="7"/>
      <c r="AB114" s="7"/>
      <c r="AC114" s="7"/>
      <c r="AD114" s="7"/>
      <c r="AE114" s="13"/>
      <c r="AF114" s="13"/>
      <c r="AG114" s="13"/>
      <c r="AH114" s="14"/>
      <c r="AI114" s="14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</row>
    <row r="115" spans="1:55" s="16" customFormat="1" ht="15.75" customHeight="1">
      <c r="A115" s="12">
        <v>113</v>
      </c>
      <c r="B115" s="8">
        <v>19007</v>
      </c>
      <c r="C115" s="9" t="s">
        <v>76</v>
      </c>
      <c r="D115" s="8" t="s">
        <v>75</v>
      </c>
      <c r="E115" s="8" t="s">
        <v>0</v>
      </c>
      <c r="F115" s="10">
        <v>62.5</v>
      </c>
      <c r="G115" s="10">
        <f t="shared" si="9"/>
        <v>43.75</v>
      </c>
      <c r="H115" s="11">
        <v>38</v>
      </c>
      <c r="I115" s="12">
        <f t="shared" si="10"/>
        <v>11.4</v>
      </c>
      <c r="J115" s="12">
        <f t="shared" si="11"/>
        <v>55.15</v>
      </c>
      <c r="K115" s="13"/>
      <c r="L115" s="22"/>
      <c r="M115" s="22"/>
      <c r="N115" s="22"/>
      <c r="O115" s="22"/>
      <c r="P115" s="22"/>
      <c r="Q115" s="22"/>
      <c r="R115" s="22"/>
      <c r="S115" s="13"/>
      <c r="T115" s="13"/>
      <c r="U115" s="14"/>
      <c r="V115" s="14"/>
      <c r="W115" s="15"/>
      <c r="X115" s="7"/>
      <c r="Y115" s="7"/>
      <c r="Z115" s="7"/>
      <c r="AA115" s="7"/>
      <c r="AB115" s="7"/>
      <c r="AC115" s="7"/>
      <c r="AD115" s="7"/>
      <c r="AE115" s="13"/>
      <c r="AF115" s="13"/>
      <c r="AG115" s="13"/>
      <c r="AH115" s="14"/>
      <c r="AI115" s="14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</row>
    <row r="116" spans="1:55" s="16" customFormat="1" ht="15.75" customHeight="1">
      <c r="A116" s="12">
        <v>114</v>
      </c>
      <c r="B116" s="8">
        <v>19007</v>
      </c>
      <c r="C116" s="9" t="s">
        <v>216</v>
      </c>
      <c r="D116" s="8" t="s">
        <v>215</v>
      </c>
      <c r="E116" s="8" t="s">
        <v>0</v>
      </c>
      <c r="F116" s="10">
        <v>64.5</v>
      </c>
      <c r="G116" s="10">
        <f t="shared" si="9"/>
        <v>45.15</v>
      </c>
      <c r="H116" s="11">
        <v>33</v>
      </c>
      <c r="I116" s="12">
        <f t="shared" si="10"/>
        <v>9.9</v>
      </c>
      <c r="J116" s="12">
        <f t="shared" si="11"/>
        <v>55.05</v>
      </c>
      <c r="K116" s="13"/>
      <c r="L116" s="22"/>
      <c r="M116" s="22"/>
      <c r="N116" s="22"/>
      <c r="O116" s="22"/>
      <c r="P116" s="22"/>
      <c r="Q116" s="22"/>
      <c r="R116" s="22"/>
      <c r="S116" s="13"/>
      <c r="T116" s="13"/>
      <c r="U116" s="14"/>
      <c r="V116" s="14"/>
      <c r="W116" s="15"/>
      <c r="X116" s="7"/>
      <c r="Y116" s="7"/>
      <c r="Z116" s="7"/>
      <c r="AA116" s="7"/>
      <c r="AB116" s="7"/>
      <c r="AC116" s="7"/>
      <c r="AD116" s="7"/>
      <c r="AE116" s="13"/>
      <c r="AF116" s="13"/>
      <c r="AG116" s="13"/>
      <c r="AH116" s="14"/>
      <c r="AI116" s="14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</row>
    <row r="117" spans="1:55" s="16" customFormat="1" ht="15.75" customHeight="1">
      <c r="A117" s="12">
        <v>115</v>
      </c>
      <c r="B117" s="8">
        <v>19007</v>
      </c>
      <c r="C117" s="9" t="s">
        <v>16</v>
      </c>
      <c r="D117" s="8" t="s">
        <v>15</v>
      </c>
      <c r="E117" s="8" t="s">
        <v>0</v>
      </c>
      <c r="F117" s="10">
        <v>64.5</v>
      </c>
      <c r="G117" s="10">
        <f t="shared" si="9"/>
        <v>45.15</v>
      </c>
      <c r="H117" s="11">
        <v>33</v>
      </c>
      <c r="I117" s="12">
        <f t="shared" si="10"/>
        <v>9.9</v>
      </c>
      <c r="J117" s="12">
        <f t="shared" si="11"/>
        <v>55.05</v>
      </c>
      <c r="K117" s="13"/>
      <c r="L117" s="22"/>
      <c r="M117" s="22"/>
      <c r="N117" s="22"/>
      <c r="O117" s="22"/>
      <c r="P117" s="22"/>
      <c r="Q117" s="22"/>
      <c r="R117" s="22"/>
      <c r="S117" s="13"/>
      <c r="T117" s="13"/>
      <c r="U117" s="14"/>
      <c r="V117" s="14"/>
      <c r="W117" s="15"/>
      <c r="X117" s="7"/>
      <c r="Y117" s="7"/>
      <c r="Z117" s="7"/>
      <c r="AA117" s="7"/>
      <c r="AB117" s="7"/>
      <c r="AC117" s="7"/>
      <c r="AD117" s="7"/>
      <c r="AE117" s="13"/>
      <c r="AF117" s="13"/>
      <c r="AG117" s="13"/>
      <c r="AH117" s="14"/>
      <c r="AI117" s="14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</row>
    <row r="118" spans="1:55" s="16" customFormat="1" ht="15.75" customHeight="1">
      <c r="A118" s="12">
        <v>116</v>
      </c>
      <c r="B118" s="8">
        <v>19007</v>
      </c>
      <c r="C118" s="9" t="s">
        <v>863</v>
      </c>
      <c r="D118" s="8" t="s">
        <v>862</v>
      </c>
      <c r="E118" s="8" t="s">
        <v>0</v>
      </c>
      <c r="F118" s="10">
        <v>59.5</v>
      </c>
      <c r="G118" s="10">
        <f t="shared" si="9"/>
        <v>41.65</v>
      </c>
      <c r="H118" s="11">
        <v>42</v>
      </c>
      <c r="I118" s="12">
        <f t="shared" si="10"/>
        <v>12.6</v>
      </c>
      <c r="J118" s="12">
        <f t="shared" si="11"/>
        <v>54.25</v>
      </c>
      <c r="K118" s="13"/>
      <c r="L118" s="22"/>
      <c r="M118" s="22"/>
      <c r="N118" s="22"/>
      <c r="O118" s="22"/>
      <c r="P118" s="22"/>
      <c r="Q118" s="22"/>
      <c r="R118" s="22"/>
      <c r="S118" s="13"/>
      <c r="T118" s="13"/>
      <c r="U118" s="14"/>
      <c r="V118" s="14"/>
      <c r="W118" s="15"/>
      <c r="X118" s="7"/>
      <c r="Y118" s="7"/>
      <c r="Z118" s="7"/>
      <c r="AA118" s="7"/>
      <c r="AB118" s="7"/>
      <c r="AC118" s="7"/>
      <c r="AD118" s="7"/>
      <c r="AE118" s="13"/>
      <c r="AF118" s="13"/>
      <c r="AG118" s="13"/>
      <c r="AH118" s="14"/>
      <c r="AI118" s="14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</row>
    <row r="119" spans="1:55" s="16" customFormat="1" ht="15.75" customHeight="1">
      <c r="A119" s="12">
        <v>117</v>
      </c>
      <c r="B119" s="8">
        <v>19007</v>
      </c>
      <c r="C119" s="9" t="s">
        <v>60</v>
      </c>
      <c r="D119" s="8" t="s">
        <v>59</v>
      </c>
      <c r="E119" s="8" t="s">
        <v>0</v>
      </c>
      <c r="F119" s="10">
        <v>61.5</v>
      </c>
      <c r="G119" s="10">
        <f t="shared" si="9"/>
        <v>43.05</v>
      </c>
      <c r="H119" s="11">
        <v>37</v>
      </c>
      <c r="I119" s="12">
        <f t="shared" si="10"/>
        <v>11.1</v>
      </c>
      <c r="J119" s="12">
        <f t="shared" si="11"/>
        <v>54.15</v>
      </c>
      <c r="K119" s="13"/>
      <c r="L119" s="22"/>
      <c r="M119" s="22"/>
      <c r="N119" s="22"/>
      <c r="O119" s="22"/>
      <c r="P119" s="22"/>
      <c r="Q119" s="22"/>
      <c r="R119" s="22"/>
      <c r="S119" s="13"/>
      <c r="T119" s="13"/>
      <c r="U119" s="14"/>
      <c r="V119" s="14"/>
      <c r="W119" s="15"/>
      <c r="X119" s="7"/>
      <c r="Y119" s="7"/>
      <c r="Z119" s="7"/>
      <c r="AA119" s="7"/>
      <c r="AB119" s="7"/>
      <c r="AC119" s="7"/>
      <c r="AD119" s="7"/>
      <c r="AE119" s="13"/>
      <c r="AF119" s="13"/>
      <c r="AG119" s="13"/>
      <c r="AH119" s="14"/>
      <c r="AI119" s="14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</row>
    <row r="120" spans="1:55" s="16" customFormat="1" ht="15.75" customHeight="1">
      <c r="A120" s="12">
        <v>118</v>
      </c>
      <c r="B120" s="8">
        <v>19007</v>
      </c>
      <c r="C120" s="9" t="s">
        <v>177</v>
      </c>
      <c r="D120" s="8" t="s">
        <v>176</v>
      </c>
      <c r="E120" s="8" t="s">
        <v>149</v>
      </c>
      <c r="F120" s="10">
        <v>58.5</v>
      </c>
      <c r="G120" s="10">
        <f t="shared" si="9"/>
        <v>40.949999999999996</v>
      </c>
      <c r="H120" s="11">
        <v>44</v>
      </c>
      <c r="I120" s="12">
        <f t="shared" si="10"/>
        <v>13.2</v>
      </c>
      <c r="J120" s="12">
        <f t="shared" si="11"/>
        <v>54.149999999999991</v>
      </c>
      <c r="K120" s="13"/>
      <c r="L120" s="22"/>
      <c r="M120" s="22"/>
      <c r="N120" s="22"/>
      <c r="O120" s="22"/>
      <c r="P120" s="22"/>
      <c r="Q120" s="22"/>
      <c r="R120" s="22"/>
      <c r="S120" s="13"/>
      <c r="T120" s="13"/>
      <c r="U120" s="14"/>
      <c r="V120" s="14"/>
      <c r="W120" s="15"/>
      <c r="X120" s="7"/>
      <c r="Y120" s="7"/>
      <c r="Z120" s="7"/>
      <c r="AA120" s="7"/>
      <c r="AB120" s="7"/>
      <c r="AC120" s="7"/>
      <c r="AD120" s="7"/>
      <c r="AE120" s="13"/>
      <c r="AF120" s="13"/>
      <c r="AG120" s="13"/>
      <c r="AH120" s="14"/>
      <c r="AI120" s="14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</row>
    <row r="121" spans="1:55" s="16" customFormat="1" ht="15.75" customHeight="1">
      <c r="A121" s="12">
        <v>119</v>
      </c>
      <c r="B121" s="8">
        <v>19007</v>
      </c>
      <c r="C121" s="9" t="s">
        <v>861</v>
      </c>
      <c r="D121" s="8" t="s">
        <v>860</v>
      </c>
      <c r="E121" s="8" t="s">
        <v>0</v>
      </c>
      <c r="F121" s="10">
        <v>60</v>
      </c>
      <c r="G121" s="10">
        <f t="shared" si="9"/>
        <v>42</v>
      </c>
      <c r="H121" s="11">
        <v>39</v>
      </c>
      <c r="I121" s="12">
        <f t="shared" si="10"/>
        <v>11.7</v>
      </c>
      <c r="J121" s="12">
        <f t="shared" si="11"/>
        <v>53.7</v>
      </c>
      <c r="K121" s="13"/>
      <c r="L121" s="22"/>
      <c r="M121" s="22"/>
      <c r="N121" s="22"/>
      <c r="O121" s="22"/>
      <c r="P121" s="22"/>
      <c r="Q121" s="22"/>
      <c r="R121" s="22"/>
      <c r="S121" s="13"/>
      <c r="T121" s="13"/>
      <c r="U121" s="14"/>
      <c r="V121" s="14"/>
      <c r="W121" s="15"/>
      <c r="X121" s="7"/>
      <c r="Y121" s="7"/>
      <c r="Z121" s="7"/>
      <c r="AA121" s="7"/>
      <c r="AB121" s="7"/>
      <c r="AC121" s="7"/>
      <c r="AD121" s="7"/>
      <c r="AE121" s="13"/>
      <c r="AF121" s="13"/>
      <c r="AG121" s="13"/>
      <c r="AH121" s="14"/>
      <c r="AI121" s="14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</row>
    <row r="122" spans="1:55" s="16" customFormat="1" ht="15.75" customHeight="1">
      <c r="A122" s="12">
        <v>120</v>
      </c>
      <c r="B122" s="8">
        <v>19007</v>
      </c>
      <c r="C122" s="9" t="s">
        <v>232</v>
      </c>
      <c r="D122" s="8" t="s">
        <v>231</v>
      </c>
      <c r="E122" s="8" t="s">
        <v>0</v>
      </c>
      <c r="F122" s="10">
        <v>65</v>
      </c>
      <c r="G122" s="10">
        <f t="shared" si="9"/>
        <v>45.5</v>
      </c>
      <c r="H122" s="11">
        <v>27</v>
      </c>
      <c r="I122" s="12">
        <f t="shared" si="10"/>
        <v>8.1</v>
      </c>
      <c r="J122" s="12">
        <f t="shared" si="11"/>
        <v>53.6</v>
      </c>
      <c r="K122" s="13"/>
      <c r="L122" s="22"/>
      <c r="M122" s="22"/>
      <c r="N122" s="22"/>
      <c r="O122" s="22"/>
      <c r="P122" s="22"/>
      <c r="Q122" s="22"/>
      <c r="R122" s="22"/>
      <c r="S122" s="13"/>
      <c r="T122" s="13"/>
      <c r="U122" s="14"/>
      <c r="V122" s="14"/>
      <c r="W122" s="15"/>
      <c r="X122" s="7"/>
      <c r="Y122" s="7"/>
      <c r="Z122" s="7"/>
      <c r="AA122" s="7"/>
      <c r="AB122" s="7"/>
      <c r="AC122" s="7"/>
      <c r="AD122" s="7"/>
      <c r="AE122" s="13"/>
      <c r="AF122" s="13"/>
      <c r="AG122" s="13"/>
      <c r="AH122" s="14"/>
      <c r="AI122" s="14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</row>
    <row r="123" spans="1:55" s="16" customFormat="1" ht="15.75" customHeight="1">
      <c r="A123" s="12">
        <v>121</v>
      </c>
      <c r="B123" s="8">
        <v>19007</v>
      </c>
      <c r="C123" s="9" t="s">
        <v>157</v>
      </c>
      <c r="D123" s="8" t="s">
        <v>156</v>
      </c>
      <c r="E123" s="8" t="s">
        <v>0</v>
      </c>
      <c r="F123" s="10">
        <v>58.5</v>
      </c>
      <c r="G123" s="10">
        <f t="shared" si="9"/>
        <v>40.949999999999996</v>
      </c>
      <c r="H123" s="11">
        <v>42</v>
      </c>
      <c r="I123" s="12">
        <f t="shared" si="10"/>
        <v>12.6</v>
      </c>
      <c r="J123" s="12">
        <f t="shared" si="11"/>
        <v>53.55</v>
      </c>
      <c r="K123" s="13"/>
      <c r="L123" s="22"/>
      <c r="M123" s="22"/>
      <c r="N123" s="22"/>
      <c r="O123" s="22"/>
      <c r="P123" s="22"/>
      <c r="Q123" s="22"/>
      <c r="R123" s="22"/>
      <c r="S123" s="13"/>
      <c r="T123" s="13"/>
      <c r="U123" s="14"/>
      <c r="V123" s="14"/>
      <c r="W123" s="15"/>
      <c r="X123" s="7"/>
      <c r="Y123" s="7"/>
      <c r="Z123" s="7"/>
      <c r="AA123" s="7"/>
      <c r="AB123" s="7"/>
      <c r="AC123" s="7"/>
      <c r="AD123" s="7"/>
      <c r="AE123" s="13"/>
      <c r="AF123" s="13"/>
      <c r="AG123" s="13"/>
      <c r="AH123" s="14"/>
      <c r="AI123" s="14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</row>
    <row r="124" spans="1:55" s="16" customFormat="1" ht="15.75" customHeight="1">
      <c r="A124" s="12">
        <v>122</v>
      </c>
      <c r="B124" s="8">
        <v>19007</v>
      </c>
      <c r="C124" s="9" t="s">
        <v>853</v>
      </c>
      <c r="D124" s="8" t="s">
        <v>852</v>
      </c>
      <c r="E124" s="8" t="s">
        <v>0</v>
      </c>
      <c r="F124" s="10">
        <v>56</v>
      </c>
      <c r="G124" s="10">
        <f t="shared" si="9"/>
        <v>39.199999999999996</v>
      </c>
      <c r="H124" s="11">
        <v>47</v>
      </c>
      <c r="I124" s="12">
        <f t="shared" si="10"/>
        <v>14.1</v>
      </c>
      <c r="J124" s="12">
        <f t="shared" si="11"/>
        <v>53.3</v>
      </c>
      <c r="K124" s="13"/>
      <c r="L124" s="22"/>
      <c r="M124" s="22"/>
      <c r="N124" s="22"/>
      <c r="O124" s="22"/>
      <c r="P124" s="22"/>
      <c r="Q124" s="22"/>
      <c r="R124" s="22"/>
      <c r="S124" s="13"/>
      <c r="T124" s="13"/>
      <c r="U124" s="14"/>
      <c r="V124" s="14"/>
      <c r="W124" s="15"/>
      <c r="X124" s="7"/>
      <c r="Y124" s="7"/>
      <c r="Z124" s="7"/>
      <c r="AA124" s="7"/>
      <c r="AB124" s="7"/>
      <c r="AC124" s="7"/>
      <c r="AD124" s="7"/>
      <c r="AE124" s="13"/>
      <c r="AF124" s="13"/>
      <c r="AG124" s="13"/>
      <c r="AH124" s="14"/>
      <c r="AI124" s="14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</row>
    <row r="125" spans="1:55" s="16" customFormat="1" ht="15.75" customHeight="1">
      <c r="A125" s="12">
        <v>123</v>
      </c>
      <c r="B125" s="8">
        <v>19007</v>
      </c>
      <c r="C125" s="9" t="s">
        <v>64</v>
      </c>
      <c r="D125" s="8" t="s">
        <v>63</v>
      </c>
      <c r="E125" s="8" t="s">
        <v>0</v>
      </c>
      <c r="F125" s="10">
        <v>56.1</v>
      </c>
      <c r="G125" s="10">
        <f t="shared" si="9"/>
        <v>39.269999999999996</v>
      </c>
      <c r="H125" s="11">
        <v>46</v>
      </c>
      <c r="I125" s="12">
        <f t="shared" si="10"/>
        <v>13.799999999999999</v>
      </c>
      <c r="J125" s="12">
        <f t="shared" si="11"/>
        <v>53.069999999999993</v>
      </c>
      <c r="K125" s="13"/>
      <c r="L125" s="22"/>
      <c r="M125" s="22"/>
      <c r="N125" s="22"/>
      <c r="O125" s="22"/>
      <c r="P125" s="22"/>
      <c r="Q125" s="22"/>
      <c r="R125" s="22"/>
      <c r="S125" s="13"/>
      <c r="T125" s="13"/>
      <c r="U125" s="14"/>
      <c r="V125" s="14"/>
      <c r="W125" s="15"/>
      <c r="X125" s="7"/>
      <c r="Y125" s="7"/>
      <c r="Z125" s="7"/>
      <c r="AA125" s="7"/>
      <c r="AB125" s="7"/>
      <c r="AC125" s="7"/>
      <c r="AD125" s="7"/>
      <c r="AE125" s="13"/>
      <c r="AF125" s="13"/>
      <c r="AG125" s="13"/>
      <c r="AH125" s="14"/>
      <c r="AI125" s="14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</row>
    <row r="126" spans="1:55" s="16" customFormat="1" ht="15.75" customHeight="1">
      <c r="A126" s="12">
        <v>124</v>
      </c>
      <c r="B126" s="8">
        <v>19007</v>
      </c>
      <c r="C126" s="9" t="s">
        <v>106</v>
      </c>
      <c r="D126" s="8" t="s">
        <v>105</v>
      </c>
      <c r="E126" s="8" t="s">
        <v>0</v>
      </c>
      <c r="F126" s="10">
        <v>61.5</v>
      </c>
      <c r="G126" s="10">
        <f t="shared" si="9"/>
        <v>43.05</v>
      </c>
      <c r="H126" s="11">
        <v>33</v>
      </c>
      <c r="I126" s="12">
        <f t="shared" si="10"/>
        <v>9.9</v>
      </c>
      <c r="J126" s="12">
        <f t="shared" si="11"/>
        <v>52.949999999999996</v>
      </c>
      <c r="K126" s="13"/>
      <c r="L126" s="22"/>
      <c r="M126" s="22"/>
      <c r="N126" s="22"/>
      <c r="O126" s="22"/>
      <c r="P126" s="22"/>
      <c r="Q126" s="22"/>
      <c r="R126" s="22"/>
      <c r="S126" s="13"/>
      <c r="T126" s="13"/>
      <c r="U126" s="14"/>
      <c r="V126" s="14"/>
      <c r="W126" s="15"/>
      <c r="X126" s="7"/>
      <c r="Y126" s="7"/>
      <c r="Z126" s="7"/>
      <c r="AA126" s="7"/>
      <c r="AB126" s="7"/>
      <c r="AC126" s="7"/>
      <c r="AD126" s="7"/>
      <c r="AE126" s="13"/>
      <c r="AF126" s="13"/>
      <c r="AG126" s="13"/>
      <c r="AH126" s="14"/>
      <c r="AI126" s="14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</row>
    <row r="127" spans="1:55" s="16" customFormat="1" ht="15.75" customHeight="1">
      <c r="A127" s="12">
        <v>125</v>
      </c>
      <c r="B127" s="8">
        <v>19007</v>
      </c>
      <c r="C127" s="9" t="s">
        <v>108</v>
      </c>
      <c r="D127" s="8" t="s">
        <v>107</v>
      </c>
      <c r="E127" s="8" t="s">
        <v>0</v>
      </c>
      <c r="F127" s="10">
        <v>55</v>
      </c>
      <c r="G127" s="10">
        <f t="shared" si="9"/>
        <v>38.5</v>
      </c>
      <c r="H127" s="11">
        <v>47</v>
      </c>
      <c r="I127" s="12">
        <f t="shared" si="10"/>
        <v>14.1</v>
      </c>
      <c r="J127" s="12">
        <f t="shared" si="11"/>
        <v>52.6</v>
      </c>
      <c r="K127" s="13"/>
      <c r="L127" s="22"/>
      <c r="M127" s="22"/>
      <c r="N127" s="22"/>
      <c r="O127" s="22"/>
      <c r="P127" s="22"/>
      <c r="Q127" s="22"/>
      <c r="R127" s="22"/>
      <c r="S127" s="13"/>
      <c r="T127" s="13"/>
      <c r="U127" s="14"/>
      <c r="V127" s="14"/>
      <c r="W127" s="15"/>
      <c r="X127" s="7"/>
      <c r="Y127" s="7"/>
      <c r="Z127" s="7"/>
      <c r="AA127" s="7"/>
      <c r="AB127" s="7"/>
      <c r="AC127" s="7"/>
      <c r="AD127" s="7"/>
      <c r="AE127" s="13"/>
      <c r="AF127" s="13"/>
      <c r="AG127" s="13"/>
      <c r="AH127" s="14"/>
      <c r="AI127" s="14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</row>
    <row r="128" spans="1:55" s="16" customFormat="1" ht="15.75" customHeight="1">
      <c r="A128" s="12">
        <v>126</v>
      </c>
      <c r="B128" s="8">
        <v>19007</v>
      </c>
      <c r="C128" s="9" t="s">
        <v>70</v>
      </c>
      <c r="D128" s="8" t="s">
        <v>69</v>
      </c>
      <c r="E128" s="8" t="s">
        <v>0</v>
      </c>
      <c r="F128" s="10">
        <v>57.5</v>
      </c>
      <c r="G128" s="10">
        <f t="shared" si="9"/>
        <v>40.25</v>
      </c>
      <c r="H128" s="11">
        <v>40</v>
      </c>
      <c r="I128" s="12">
        <f t="shared" si="10"/>
        <v>12</v>
      </c>
      <c r="J128" s="12">
        <f t="shared" si="11"/>
        <v>52.25</v>
      </c>
      <c r="K128" s="13"/>
      <c r="L128" s="22"/>
      <c r="M128" s="22"/>
      <c r="N128" s="22"/>
      <c r="O128" s="22"/>
      <c r="P128" s="22"/>
      <c r="Q128" s="22"/>
      <c r="R128" s="22"/>
      <c r="S128" s="13"/>
      <c r="T128" s="13"/>
      <c r="U128" s="14"/>
      <c r="V128" s="14"/>
      <c r="W128" s="15"/>
      <c r="X128" s="7"/>
      <c r="Y128" s="7"/>
      <c r="Z128" s="7"/>
      <c r="AA128" s="7"/>
      <c r="AB128" s="7"/>
      <c r="AC128" s="7"/>
      <c r="AD128" s="7"/>
      <c r="AE128" s="13"/>
      <c r="AF128" s="13"/>
      <c r="AG128" s="13"/>
      <c r="AH128" s="14"/>
      <c r="AI128" s="14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</row>
    <row r="129" spans="1:55" s="16" customFormat="1" ht="15.75" customHeight="1">
      <c r="A129" s="12">
        <v>127</v>
      </c>
      <c r="B129" s="8">
        <v>19007</v>
      </c>
      <c r="C129" s="9" t="s">
        <v>226</v>
      </c>
      <c r="D129" s="8" t="s">
        <v>225</v>
      </c>
      <c r="E129" s="8" t="s">
        <v>0</v>
      </c>
      <c r="F129" s="10">
        <v>60</v>
      </c>
      <c r="G129" s="10">
        <f t="shared" si="9"/>
        <v>42</v>
      </c>
      <c r="H129" s="11">
        <v>34</v>
      </c>
      <c r="I129" s="12">
        <f t="shared" si="10"/>
        <v>10.199999999999999</v>
      </c>
      <c r="J129" s="12">
        <f t="shared" si="11"/>
        <v>52.2</v>
      </c>
      <c r="K129" s="13"/>
      <c r="L129" s="22"/>
      <c r="M129" s="22"/>
      <c r="N129" s="22"/>
      <c r="O129" s="22"/>
      <c r="P129" s="22"/>
      <c r="Q129" s="22"/>
      <c r="R129" s="22"/>
      <c r="S129" s="13"/>
      <c r="T129" s="13"/>
      <c r="U129" s="14"/>
      <c r="V129" s="14"/>
      <c r="W129" s="15"/>
      <c r="X129" s="7"/>
      <c r="Y129" s="7"/>
      <c r="Z129" s="7"/>
      <c r="AA129" s="7"/>
      <c r="AB129" s="7"/>
      <c r="AC129" s="7"/>
      <c r="AD129" s="7"/>
      <c r="AE129" s="13"/>
      <c r="AF129" s="13"/>
      <c r="AG129" s="13"/>
      <c r="AH129" s="14"/>
      <c r="AI129" s="14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</row>
    <row r="130" spans="1:55" s="16" customFormat="1" ht="15.75" customHeight="1">
      <c r="A130" s="12">
        <v>128</v>
      </c>
      <c r="B130" s="8">
        <v>19007</v>
      </c>
      <c r="C130" s="9" t="s">
        <v>214</v>
      </c>
      <c r="D130" s="8" t="s">
        <v>213</v>
      </c>
      <c r="E130" s="8" t="s">
        <v>0</v>
      </c>
      <c r="F130" s="10">
        <v>61.5</v>
      </c>
      <c r="G130" s="10">
        <f t="shared" si="9"/>
        <v>43.05</v>
      </c>
      <c r="H130" s="11">
        <v>30</v>
      </c>
      <c r="I130" s="12">
        <f t="shared" si="10"/>
        <v>9</v>
      </c>
      <c r="J130" s="12">
        <f t="shared" si="11"/>
        <v>52.05</v>
      </c>
      <c r="K130" s="13"/>
      <c r="L130" s="22"/>
      <c r="M130" s="22"/>
      <c r="N130" s="22"/>
      <c r="O130" s="22"/>
      <c r="P130" s="22"/>
      <c r="Q130" s="22"/>
      <c r="R130" s="22"/>
      <c r="S130" s="13"/>
      <c r="T130" s="13"/>
      <c r="U130" s="14"/>
      <c r="V130" s="14"/>
      <c r="W130" s="15"/>
      <c r="X130" s="7"/>
      <c r="Y130" s="7"/>
      <c r="Z130" s="7"/>
      <c r="AA130" s="7"/>
      <c r="AB130" s="7"/>
      <c r="AC130" s="7"/>
      <c r="AD130" s="7"/>
      <c r="AE130" s="13"/>
      <c r="AF130" s="13"/>
      <c r="AG130" s="13"/>
      <c r="AH130" s="14"/>
      <c r="AI130" s="14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</row>
    <row r="131" spans="1:55" s="16" customFormat="1" ht="15.75" customHeight="1">
      <c r="A131" s="12">
        <v>129</v>
      </c>
      <c r="B131" s="8">
        <v>19007</v>
      </c>
      <c r="C131" s="9" t="s">
        <v>839</v>
      </c>
      <c r="D131" s="8" t="s">
        <v>838</v>
      </c>
      <c r="E131" s="8" t="s">
        <v>0</v>
      </c>
      <c r="F131" s="10">
        <v>57.5</v>
      </c>
      <c r="G131" s="10">
        <f t="shared" ref="G131:G142" si="12">F131*70%</f>
        <v>40.25</v>
      </c>
      <c r="H131" s="11">
        <v>39</v>
      </c>
      <c r="I131" s="12">
        <f t="shared" ref="I131:I142" si="13">H131*30%</f>
        <v>11.7</v>
      </c>
      <c r="J131" s="12">
        <f t="shared" ref="J131:J142" si="14">G131+I131</f>
        <v>51.95</v>
      </c>
      <c r="K131" s="13"/>
      <c r="L131" s="22"/>
      <c r="M131" s="22"/>
      <c r="N131" s="22"/>
      <c r="O131" s="22"/>
      <c r="P131" s="22"/>
      <c r="Q131" s="22"/>
      <c r="R131" s="22"/>
      <c r="S131" s="13"/>
      <c r="T131" s="13"/>
      <c r="U131" s="14"/>
      <c r="V131" s="14"/>
      <c r="W131" s="15"/>
      <c r="X131" s="7"/>
      <c r="Y131" s="7"/>
      <c r="Z131" s="7"/>
      <c r="AA131" s="7"/>
      <c r="AB131" s="7"/>
      <c r="AC131" s="7"/>
      <c r="AD131" s="7"/>
      <c r="AE131" s="13"/>
      <c r="AF131" s="13"/>
      <c r="AG131" s="13"/>
      <c r="AH131" s="14"/>
      <c r="AI131" s="14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</row>
    <row r="132" spans="1:55" s="16" customFormat="1" ht="15.75" customHeight="1">
      <c r="A132" s="12">
        <v>130</v>
      </c>
      <c r="B132" s="8">
        <v>19007</v>
      </c>
      <c r="C132" s="9" t="s">
        <v>18</v>
      </c>
      <c r="D132" s="8" t="s">
        <v>17</v>
      </c>
      <c r="E132" s="8" t="s">
        <v>0</v>
      </c>
      <c r="F132" s="10">
        <v>56.5</v>
      </c>
      <c r="G132" s="10">
        <f t="shared" si="12"/>
        <v>39.549999999999997</v>
      </c>
      <c r="H132" s="11">
        <v>41</v>
      </c>
      <c r="I132" s="12">
        <f t="shared" si="13"/>
        <v>12.299999999999999</v>
      </c>
      <c r="J132" s="12">
        <f t="shared" si="14"/>
        <v>51.849999999999994</v>
      </c>
      <c r="K132" s="13"/>
      <c r="L132" s="22"/>
      <c r="M132" s="22"/>
      <c r="N132" s="22"/>
      <c r="O132" s="22"/>
      <c r="P132" s="22"/>
      <c r="Q132" s="22"/>
      <c r="R132" s="22"/>
      <c r="S132" s="13"/>
      <c r="T132" s="13"/>
      <c r="U132" s="14"/>
      <c r="V132" s="14"/>
      <c r="W132" s="15"/>
      <c r="X132" s="7"/>
      <c r="Y132" s="7"/>
      <c r="Z132" s="7"/>
      <c r="AA132" s="7"/>
      <c r="AB132" s="7"/>
      <c r="AC132" s="7"/>
      <c r="AD132" s="7"/>
      <c r="AE132" s="13"/>
      <c r="AF132" s="13"/>
      <c r="AG132" s="13"/>
      <c r="AH132" s="14"/>
      <c r="AI132" s="14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</row>
    <row r="133" spans="1:55" s="16" customFormat="1" ht="15.75" customHeight="1">
      <c r="A133" s="12">
        <v>131</v>
      </c>
      <c r="B133" s="8">
        <v>19007</v>
      </c>
      <c r="C133" s="9" t="s">
        <v>184</v>
      </c>
      <c r="D133" s="8" t="s">
        <v>152</v>
      </c>
      <c r="E133" s="8" t="s">
        <v>0</v>
      </c>
      <c r="F133" s="10">
        <v>59</v>
      </c>
      <c r="G133" s="10">
        <f t="shared" si="12"/>
        <v>41.3</v>
      </c>
      <c r="H133" s="11">
        <v>35</v>
      </c>
      <c r="I133" s="12">
        <f t="shared" si="13"/>
        <v>10.5</v>
      </c>
      <c r="J133" s="12">
        <f t="shared" si="14"/>
        <v>51.8</v>
      </c>
      <c r="K133" s="13"/>
      <c r="L133" s="22"/>
      <c r="M133" s="22"/>
      <c r="N133" s="22"/>
      <c r="O133" s="22"/>
      <c r="P133" s="22"/>
      <c r="Q133" s="22"/>
      <c r="R133" s="22"/>
      <c r="S133" s="13"/>
      <c r="T133" s="13"/>
      <c r="U133" s="14"/>
      <c r="V133" s="14"/>
      <c r="W133" s="15"/>
      <c r="X133" s="7"/>
      <c r="Y133" s="7"/>
      <c r="Z133" s="7"/>
      <c r="AA133" s="7"/>
      <c r="AB133" s="7"/>
      <c r="AC133" s="7"/>
      <c r="AD133" s="7"/>
      <c r="AE133" s="13"/>
      <c r="AF133" s="13"/>
      <c r="AG133" s="13"/>
      <c r="AH133" s="14"/>
      <c r="AI133" s="14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</row>
    <row r="134" spans="1:55" s="16" customFormat="1" ht="15.75" customHeight="1">
      <c r="A134" s="12">
        <v>132</v>
      </c>
      <c r="B134" s="8">
        <v>19007</v>
      </c>
      <c r="C134" s="9" t="s">
        <v>78</v>
      </c>
      <c r="D134" s="8" t="s">
        <v>77</v>
      </c>
      <c r="E134" s="8" t="s">
        <v>0</v>
      </c>
      <c r="F134" s="10">
        <v>61.6</v>
      </c>
      <c r="G134" s="10">
        <f t="shared" si="12"/>
        <v>43.12</v>
      </c>
      <c r="H134" s="11">
        <v>27</v>
      </c>
      <c r="I134" s="12">
        <f t="shared" si="13"/>
        <v>8.1</v>
      </c>
      <c r="J134" s="12">
        <f t="shared" si="14"/>
        <v>51.22</v>
      </c>
      <c r="K134" s="13"/>
      <c r="L134" s="22"/>
      <c r="M134" s="22"/>
      <c r="N134" s="22"/>
      <c r="O134" s="22"/>
      <c r="P134" s="22"/>
      <c r="Q134" s="22"/>
      <c r="R134" s="22"/>
      <c r="S134" s="13"/>
      <c r="T134" s="13"/>
      <c r="U134" s="14"/>
      <c r="V134" s="14"/>
      <c r="W134" s="15"/>
      <c r="X134" s="7"/>
      <c r="Y134" s="7"/>
      <c r="Z134" s="7"/>
      <c r="AA134" s="7"/>
      <c r="AB134" s="7"/>
      <c r="AC134" s="7"/>
      <c r="AD134" s="7"/>
      <c r="AE134" s="13"/>
      <c r="AF134" s="13"/>
      <c r="AG134" s="13"/>
      <c r="AH134" s="14"/>
      <c r="AI134" s="14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</row>
    <row r="135" spans="1:55" s="16" customFormat="1" ht="15.75" customHeight="1">
      <c r="A135" s="12">
        <v>133</v>
      </c>
      <c r="B135" s="8">
        <v>19007</v>
      </c>
      <c r="C135" s="9" t="s">
        <v>224</v>
      </c>
      <c r="D135" s="8" t="s">
        <v>223</v>
      </c>
      <c r="E135" s="8" t="s">
        <v>0</v>
      </c>
      <c r="F135" s="10">
        <v>60.5</v>
      </c>
      <c r="G135" s="10">
        <f t="shared" si="12"/>
        <v>42.349999999999994</v>
      </c>
      <c r="H135" s="11">
        <v>29</v>
      </c>
      <c r="I135" s="12">
        <f t="shared" si="13"/>
        <v>8.6999999999999993</v>
      </c>
      <c r="J135" s="12">
        <f t="shared" si="14"/>
        <v>51.05</v>
      </c>
      <c r="K135" s="13"/>
      <c r="L135" s="22"/>
      <c r="M135" s="22"/>
      <c r="N135" s="22"/>
      <c r="O135" s="22"/>
      <c r="P135" s="22"/>
      <c r="Q135" s="22"/>
      <c r="R135" s="22"/>
      <c r="S135" s="13"/>
      <c r="T135" s="13"/>
      <c r="U135" s="14"/>
      <c r="V135" s="14"/>
      <c r="W135" s="15"/>
      <c r="X135" s="7"/>
      <c r="Y135" s="7"/>
      <c r="Z135" s="7"/>
      <c r="AA135" s="7"/>
      <c r="AB135" s="7"/>
      <c r="AC135" s="7"/>
      <c r="AD135" s="7"/>
      <c r="AE135" s="13"/>
      <c r="AF135" s="13"/>
      <c r="AG135" s="13"/>
      <c r="AH135" s="14"/>
      <c r="AI135" s="14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</row>
    <row r="136" spans="1:55" s="16" customFormat="1" ht="15.75" customHeight="1">
      <c r="A136" s="12">
        <v>134</v>
      </c>
      <c r="B136" s="8">
        <v>19007</v>
      </c>
      <c r="C136" s="9" t="s">
        <v>851</v>
      </c>
      <c r="D136" s="8" t="s">
        <v>850</v>
      </c>
      <c r="E136" s="8" t="s">
        <v>0</v>
      </c>
      <c r="F136" s="10">
        <v>53</v>
      </c>
      <c r="G136" s="10">
        <f t="shared" si="12"/>
        <v>37.099999999999994</v>
      </c>
      <c r="H136" s="11">
        <v>46</v>
      </c>
      <c r="I136" s="12">
        <f t="shared" si="13"/>
        <v>13.799999999999999</v>
      </c>
      <c r="J136" s="12">
        <f t="shared" si="14"/>
        <v>50.899999999999991</v>
      </c>
      <c r="K136" s="13"/>
      <c r="L136" s="22"/>
      <c r="M136" s="22"/>
      <c r="N136" s="22"/>
      <c r="O136" s="22"/>
      <c r="P136" s="22"/>
      <c r="Q136" s="22"/>
      <c r="R136" s="22"/>
      <c r="S136" s="13"/>
      <c r="T136" s="13"/>
      <c r="U136" s="14"/>
      <c r="V136" s="14"/>
      <c r="W136" s="15"/>
      <c r="X136" s="7"/>
      <c r="Y136" s="7"/>
      <c r="Z136" s="7"/>
      <c r="AA136" s="7"/>
      <c r="AB136" s="7"/>
      <c r="AC136" s="7"/>
      <c r="AD136" s="7"/>
      <c r="AE136" s="13"/>
      <c r="AF136" s="13"/>
      <c r="AG136" s="13"/>
      <c r="AH136" s="14"/>
      <c r="AI136" s="14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</row>
    <row r="137" spans="1:55" s="16" customFormat="1" ht="15.75" customHeight="1">
      <c r="A137" s="12">
        <v>135</v>
      </c>
      <c r="B137" s="8">
        <v>19007</v>
      </c>
      <c r="C137" s="9" t="s">
        <v>118</v>
      </c>
      <c r="D137" s="8" t="s">
        <v>117</v>
      </c>
      <c r="E137" s="8" t="s">
        <v>0</v>
      </c>
      <c r="F137" s="10">
        <v>56</v>
      </c>
      <c r="G137" s="10">
        <f t="shared" si="12"/>
        <v>39.199999999999996</v>
      </c>
      <c r="H137" s="11">
        <v>35</v>
      </c>
      <c r="I137" s="12">
        <f t="shared" si="13"/>
        <v>10.5</v>
      </c>
      <c r="J137" s="12">
        <f t="shared" si="14"/>
        <v>49.699999999999996</v>
      </c>
      <c r="K137" s="13"/>
      <c r="L137" s="22"/>
      <c r="M137" s="22"/>
      <c r="N137" s="22"/>
      <c r="O137" s="22"/>
      <c r="P137" s="22"/>
      <c r="Q137" s="22"/>
      <c r="R137" s="22"/>
      <c r="S137" s="13"/>
      <c r="T137" s="13"/>
      <c r="U137" s="14"/>
      <c r="V137" s="14"/>
      <c r="W137" s="15"/>
      <c r="X137" s="7"/>
      <c r="Y137" s="7"/>
      <c r="Z137" s="7"/>
      <c r="AA137" s="7"/>
      <c r="AB137" s="7"/>
      <c r="AC137" s="7"/>
      <c r="AD137" s="7"/>
      <c r="AE137" s="13"/>
      <c r="AF137" s="13"/>
      <c r="AG137" s="13"/>
      <c r="AH137" s="14"/>
      <c r="AI137" s="14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</row>
    <row r="138" spans="1:55" s="16" customFormat="1" ht="15.75" customHeight="1">
      <c r="A138" s="12">
        <v>136</v>
      </c>
      <c r="B138" s="8">
        <v>19007</v>
      </c>
      <c r="C138" s="9" t="s">
        <v>171</v>
      </c>
      <c r="D138" s="8" t="s">
        <v>170</v>
      </c>
      <c r="E138" s="8" t="s">
        <v>0</v>
      </c>
      <c r="F138" s="10">
        <v>55</v>
      </c>
      <c r="G138" s="10">
        <f t="shared" si="12"/>
        <v>38.5</v>
      </c>
      <c r="H138" s="11">
        <v>37</v>
      </c>
      <c r="I138" s="12">
        <f t="shared" si="13"/>
        <v>11.1</v>
      </c>
      <c r="J138" s="12">
        <f t="shared" si="14"/>
        <v>49.6</v>
      </c>
      <c r="K138" s="13"/>
      <c r="L138" s="22"/>
      <c r="M138" s="22"/>
      <c r="N138" s="22"/>
      <c r="O138" s="22"/>
      <c r="P138" s="22"/>
      <c r="Q138" s="22"/>
      <c r="R138" s="22"/>
      <c r="S138" s="13"/>
      <c r="T138" s="13"/>
      <c r="U138" s="14"/>
      <c r="V138" s="14"/>
      <c r="W138" s="15"/>
      <c r="X138" s="7"/>
      <c r="Y138" s="7"/>
      <c r="Z138" s="7"/>
      <c r="AA138" s="7"/>
      <c r="AB138" s="7"/>
      <c r="AC138" s="7"/>
      <c r="AD138" s="7"/>
      <c r="AE138" s="13"/>
      <c r="AF138" s="13"/>
      <c r="AG138" s="13"/>
      <c r="AH138" s="14"/>
      <c r="AI138" s="14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</row>
    <row r="139" spans="1:55" s="16" customFormat="1" ht="15.75" customHeight="1">
      <c r="A139" s="12">
        <v>137</v>
      </c>
      <c r="B139" s="8">
        <v>19007</v>
      </c>
      <c r="C139" s="9" t="s">
        <v>4</v>
      </c>
      <c r="D139" s="8" t="s">
        <v>3</v>
      </c>
      <c r="E139" s="8" t="s">
        <v>0</v>
      </c>
      <c r="F139" s="10">
        <v>59.6</v>
      </c>
      <c r="G139" s="10">
        <f t="shared" si="12"/>
        <v>41.72</v>
      </c>
      <c r="H139" s="11">
        <v>25</v>
      </c>
      <c r="I139" s="12">
        <f t="shared" si="13"/>
        <v>7.5</v>
      </c>
      <c r="J139" s="12">
        <f t="shared" si="14"/>
        <v>49.22</v>
      </c>
      <c r="K139" s="13"/>
      <c r="L139" s="22"/>
      <c r="M139" s="22"/>
      <c r="N139" s="22"/>
      <c r="O139" s="22"/>
      <c r="P139" s="22"/>
      <c r="Q139" s="22"/>
      <c r="R139" s="22"/>
      <c r="S139" s="13"/>
      <c r="T139" s="13"/>
      <c r="U139" s="14"/>
      <c r="V139" s="14"/>
      <c r="W139" s="15"/>
      <c r="X139" s="7"/>
      <c r="Y139" s="7"/>
      <c r="Z139" s="7"/>
      <c r="AA139" s="7"/>
      <c r="AB139" s="7"/>
      <c r="AC139" s="7"/>
      <c r="AD139" s="7"/>
      <c r="AE139" s="13"/>
      <c r="AF139" s="13"/>
      <c r="AG139" s="13"/>
      <c r="AH139" s="14"/>
      <c r="AI139" s="14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</row>
    <row r="140" spans="1:55" s="16" customFormat="1" ht="15.75" customHeight="1">
      <c r="A140" s="12">
        <v>138</v>
      </c>
      <c r="B140" s="8">
        <v>19007</v>
      </c>
      <c r="C140" s="9" t="s">
        <v>26</v>
      </c>
      <c r="D140" s="8" t="s">
        <v>25</v>
      </c>
      <c r="E140" s="8" t="s">
        <v>0</v>
      </c>
      <c r="F140" s="10">
        <v>52.6</v>
      </c>
      <c r="G140" s="10">
        <f t="shared" si="12"/>
        <v>36.82</v>
      </c>
      <c r="H140" s="11">
        <v>35</v>
      </c>
      <c r="I140" s="12">
        <f t="shared" si="13"/>
        <v>10.5</v>
      </c>
      <c r="J140" s="12">
        <f t="shared" si="14"/>
        <v>47.32</v>
      </c>
      <c r="K140" s="13"/>
      <c r="L140" s="22"/>
      <c r="M140" s="22"/>
      <c r="N140" s="22"/>
      <c r="O140" s="22"/>
      <c r="P140" s="22"/>
      <c r="Q140" s="22"/>
      <c r="R140" s="22"/>
      <c r="S140" s="13"/>
      <c r="T140" s="13"/>
      <c r="U140" s="14"/>
      <c r="V140" s="14"/>
      <c r="W140" s="15"/>
      <c r="X140" s="7"/>
      <c r="Y140" s="7"/>
      <c r="Z140" s="7"/>
      <c r="AA140" s="7"/>
      <c r="AB140" s="7"/>
      <c r="AC140" s="7"/>
      <c r="AD140" s="7"/>
      <c r="AE140" s="13"/>
      <c r="AF140" s="13"/>
      <c r="AG140" s="13"/>
      <c r="AH140" s="14"/>
      <c r="AI140" s="14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</row>
    <row r="141" spans="1:55" s="16" customFormat="1" ht="15.75" customHeight="1">
      <c r="A141" s="12">
        <v>139</v>
      </c>
      <c r="B141" s="8">
        <v>19007</v>
      </c>
      <c r="C141" s="9" t="s">
        <v>841</v>
      </c>
      <c r="D141" s="8" t="s">
        <v>840</v>
      </c>
      <c r="E141" s="8" t="s">
        <v>149</v>
      </c>
      <c r="F141" s="10">
        <v>50</v>
      </c>
      <c r="G141" s="10">
        <f t="shared" si="12"/>
        <v>35</v>
      </c>
      <c r="H141" s="11">
        <v>41</v>
      </c>
      <c r="I141" s="12">
        <f t="shared" si="13"/>
        <v>12.299999999999999</v>
      </c>
      <c r="J141" s="12">
        <f t="shared" si="14"/>
        <v>47.3</v>
      </c>
      <c r="K141" s="13"/>
      <c r="L141" s="22"/>
      <c r="M141" s="22"/>
      <c r="N141" s="22"/>
      <c r="O141" s="22"/>
      <c r="P141" s="22"/>
      <c r="Q141" s="22"/>
      <c r="R141" s="22"/>
      <c r="S141" s="13"/>
      <c r="T141" s="13"/>
      <c r="U141" s="14"/>
      <c r="V141" s="14"/>
      <c r="W141" s="15"/>
      <c r="X141" s="7"/>
      <c r="Y141" s="7"/>
      <c r="Z141" s="7"/>
      <c r="AA141" s="7"/>
      <c r="AB141" s="7"/>
      <c r="AC141" s="7"/>
      <c r="AD141" s="7"/>
      <c r="AE141" s="13"/>
      <c r="AF141" s="13"/>
      <c r="AG141" s="13"/>
      <c r="AH141" s="14"/>
      <c r="AI141" s="14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</row>
    <row r="142" spans="1:55" s="16" customFormat="1" ht="15.75" customHeight="1">
      <c r="A142" s="12">
        <v>140</v>
      </c>
      <c r="B142" s="8">
        <v>19007</v>
      </c>
      <c r="C142" s="9" t="s">
        <v>122</v>
      </c>
      <c r="D142" s="8" t="s">
        <v>121</v>
      </c>
      <c r="E142" s="8" t="s">
        <v>0</v>
      </c>
      <c r="F142" s="10">
        <v>47.7</v>
      </c>
      <c r="G142" s="10">
        <f t="shared" si="12"/>
        <v>33.39</v>
      </c>
      <c r="H142" s="11">
        <v>43</v>
      </c>
      <c r="I142" s="12">
        <f t="shared" si="13"/>
        <v>12.9</v>
      </c>
      <c r="J142" s="12">
        <f t="shared" si="14"/>
        <v>46.29</v>
      </c>
      <c r="K142" s="13"/>
      <c r="L142" s="22"/>
      <c r="M142" s="22"/>
      <c r="N142" s="22"/>
      <c r="O142" s="22"/>
      <c r="P142" s="22"/>
      <c r="Q142" s="22"/>
      <c r="R142" s="22"/>
      <c r="S142" s="13"/>
      <c r="T142" s="13"/>
      <c r="U142" s="14"/>
      <c r="V142" s="14"/>
      <c r="W142" s="15"/>
      <c r="X142" s="7"/>
      <c r="Y142" s="7"/>
      <c r="Z142" s="7"/>
      <c r="AA142" s="7"/>
      <c r="AB142" s="7"/>
      <c r="AC142" s="7"/>
      <c r="AD142" s="7"/>
      <c r="AE142" s="13"/>
      <c r="AF142" s="13"/>
      <c r="AG142" s="13"/>
      <c r="AH142" s="14"/>
      <c r="AI142" s="14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</row>
    <row r="143" spans="1:55" s="16" customFormat="1" ht="15.75" customHeight="1">
      <c r="A143" s="12">
        <v>141</v>
      </c>
      <c r="B143" s="8">
        <v>19007</v>
      </c>
      <c r="C143" s="9" t="s">
        <v>208</v>
      </c>
      <c r="D143" s="8" t="s">
        <v>207</v>
      </c>
      <c r="E143" s="8" t="s">
        <v>0</v>
      </c>
      <c r="F143" s="10"/>
      <c r="G143" s="10"/>
      <c r="H143" s="11"/>
      <c r="I143" s="12"/>
      <c r="J143" s="12" t="s">
        <v>962</v>
      </c>
      <c r="K143" s="13"/>
      <c r="L143" s="22"/>
      <c r="M143" s="22"/>
      <c r="N143" s="22"/>
      <c r="O143" s="22"/>
      <c r="P143" s="22"/>
      <c r="Q143" s="22"/>
      <c r="R143" s="22"/>
      <c r="S143" s="13"/>
      <c r="T143" s="13"/>
      <c r="U143" s="14"/>
      <c r="V143" s="14"/>
      <c r="W143" s="15"/>
      <c r="X143" s="7"/>
      <c r="Y143" s="7"/>
      <c r="Z143" s="7"/>
      <c r="AA143" s="7"/>
      <c r="AB143" s="7"/>
      <c r="AC143" s="7"/>
      <c r="AD143" s="7"/>
      <c r="AE143" s="13"/>
      <c r="AF143" s="13"/>
      <c r="AG143" s="13"/>
      <c r="AH143" s="14"/>
      <c r="AI143" s="14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</row>
    <row r="144" spans="1:55" s="16" customFormat="1" ht="15.75" customHeight="1">
      <c r="A144" s="12">
        <v>142</v>
      </c>
      <c r="B144" s="8">
        <v>19007</v>
      </c>
      <c r="C144" s="9" t="s">
        <v>54</v>
      </c>
      <c r="D144" s="8" t="s">
        <v>53</v>
      </c>
      <c r="E144" s="8" t="s">
        <v>0</v>
      </c>
      <c r="F144" s="10"/>
      <c r="G144" s="10"/>
      <c r="H144" s="11"/>
      <c r="I144" s="12"/>
      <c r="J144" s="12" t="s">
        <v>962</v>
      </c>
      <c r="K144" s="13"/>
      <c r="L144" s="22"/>
      <c r="M144" s="22"/>
      <c r="N144" s="22"/>
      <c r="O144" s="22"/>
      <c r="P144" s="22"/>
      <c r="Q144" s="22"/>
      <c r="R144" s="22"/>
      <c r="S144" s="13"/>
      <c r="T144" s="13"/>
      <c r="U144" s="14"/>
      <c r="V144" s="14"/>
      <c r="W144" s="15"/>
      <c r="X144" s="7"/>
      <c r="Y144" s="7"/>
      <c r="Z144" s="7"/>
      <c r="AA144" s="7"/>
      <c r="AB144" s="7"/>
      <c r="AC144" s="7"/>
      <c r="AD144" s="7"/>
      <c r="AE144" s="13"/>
      <c r="AF144" s="13"/>
      <c r="AG144" s="13"/>
      <c r="AH144" s="14"/>
      <c r="AI144" s="14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</row>
    <row r="145" spans="1:55" s="16" customFormat="1" ht="15.75" customHeight="1">
      <c r="A145" s="12">
        <v>143</v>
      </c>
      <c r="B145" s="8">
        <v>19007</v>
      </c>
      <c r="C145" s="9" t="s">
        <v>42</v>
      </c>
      <c r="D145" s="8" t="s">
        <v>41</v>
      </c>
      <c r="E145" s="8" t="s">
        <v>0</v>
      </c>
      <c r="F145" s="10"/>
      <c r="G145" s="10"/>
      <c r="H145" s="11"/>
      <c r="I145" s="12"/>
      <c r="J145" s="12" t="s">
        <v>962</v>
      </c>
      <c r="K145" s="13"/>
      <c r="L145" s="22"/>
      <c r="M145" s="22"/>
      <c r="N145" s="22"/>
      <c r="O145" s="22"/>
      <c r="P145" s="22"/>
      <c r="Q145" s="22"/>
      <c r="R145" s="22"/>
      <c r="S145" s="13"/>
      <c r="T145" s="13"/>
      <c r="U145" s="14"/>
      <c r="V145" s="14"/>
      <c r="W145" s="15"/>
      <c r="X145" s="7"/>
      <c r="Y145" s="7"/>
      <c r="Z145" s="7"/>
      <c r="AA145" s="7"/>
      <c r="AB145" s="7"/>
      <c r="AC145" s="7"/>
      <c r="AD145" s="7"/>
      <c r="AE145" s="13"/>
      <c r="AF145" s="13"/>
      <c r="AG145" s="13"/>
      <c r="AH145" s="14"/>
      <c r="AI145" s="14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</row>
    <row r="146" spans="1:55" s="16" customFormat="1" ht="15.75" customHeight="1">
      <c r="A146" s="12">
        <v>144</v>
      </c>
      <c r="B146" s="8">
        <v>19007</v>
      </c>
      <c r="C146" s="9" t="s">
        <v>36</v>
      </c>
      <c r="D146" s="8" t="s">
        <v>35</v>
      </c>
      <c r="E146" s="8" t="s">
        <v>0</v>
      </c>
      <c r="F146" s="10"/>
      <c r="G146" s="10"/>
      <c r="H146" s="11"/>
      <c r="I146" s="12"/>
      <c r="J146" s="12" t="s">
        <v>962</v>
      </c>
      <c r="K146" s="13"/>
      <c r="L146" s="22"/>
      <c r="M146" s="22"/>
      <c r="N146" s="22"/>
      <c r="O146" s="22"/>
      <c r="P146" s="22"/>
      <c r="Q146" s="22"/>
      <c r="R146" s="22"/>
      <c r="S146" s="13"/>
      <c r="T146" s="13"/>
      <c r="U146" s="14"/>
      <c r="V146" s="14"/>
      <c r="W146" s="15"/>
      <c r="X146" s="7"/>
      <c r="Y146" s="7"/>
      <c r="Z146" s="7"/>
      <c r="AA146" s="7"/>
      <c r="AB146" s="7"/>
      <c r="AC146" s="7"/>
      <c r="AD146" s="7"/>
      <c r="AE146" s="13"/>
      <c r="AF146" s="13"/>
      <c r="AG146" s="13"/>
      <c r="AH146" s="14"/>
      <c r="AI146" s="14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</row>
    <row r="147" spans="1:55" ht="15.75" customHeight="1">
      <c r="L147" s="13"/>
      <c r="M147" s="13"/>
      <c r="N147" s="13"/>
      <c r="O147" s="13"/>
      <c r="P147" s="13"/>
      <c r="Q147" s="13"/>
      <c r="R147" s="13"/>
    </row>
    <row r="148" spans="1:55" ht="15.75" customHeight="1">
      <c r="L148" s="13"/>
      <c r="M148" s="13"/>
      <c r="N148" s="13"/>
      <c r="O148" s="13"/>
      <c r="P148" s="13"/>
      <c r="Q148" s="13"/>
      <c r="R148" s="13"/>
    </row>
    <row r="149" spans="1:55" ht="15.75" customHeight="1">
      <c r="L149" s="13"/>
      <c r="M149" s="13"/>
      <c r="N149" s="13"/>
      <c r="O149" s="13"/>
      <c r="P149" s="13"/>
      <c r="Q149" s="13"/>
      <c r="R149" s="13"/>
    </row>
    <row r="150" spans="1:55">
      <c r="L150" s="13"/>
      <c r="M150" s="13"/>
      <c r="N150" s="13"/>
      <c r="O150" s="13"/>
      <c r="P150" s="13"/>
      <c r="Q150" s="13"/>
      <c r="R150" s="13"/>
    </row>
    <row r="151" spans="1:55">
      <c r="L151" s="13"/>
      <c r="M151" s="13"/>
      <c r="N151" s="13"/>
      <c r="O151" s="13"/>
      <c r="P151" s="13"/>
      <c r="Q151" s="13"/>
      <c r="R151" s="13"/>
    </row>
    <row r="152" spans="1:55">
      <c r="L152" s="13"/>
      <c r="M152" s="13"/>
      <c r="N152" s="13"/>
      <c r="O152" s="13"/>
      <c r="P152" s="13"/>
      <c r="Q152" s="13"/>
      <c r="R152" s="13"/>
    </row>
    <row r="153" spans="1:55">
      <c r="L153" s="13"/>
      <c r="M153" s="13"/>
      <c r="N153" s="13"/>
      <c r="O153" s="13"/>
      <c r="P153" s="13"/>
      <c r="Q153" s="13"/>
      <c r="R153" s="13"/>
    </row>
    <row r="154" spans="1:55">
      <c r="L154" s="13"/>
      <c r="M154" s="13"/>
      <c r="N154" s="13"/>
      <c r="O154" s="13"/>
      <c r="P154" s="13"/>
      <c r="Q154" s="13"/>
      <c r="R154" s="13"/>
    </row>
    <row r="155" spans="1:55">
      <c r="L155" s="13"/>
      <c r="M155" s="13"/>
      <c r="N155" s="13"/>
      <c r="O155" s="13"/>
      <c r="P155" s="13"/>
      <c r="Q155" s="13"/>
      <c r="R155" s="13"/>
    </row>
    <row r="156" spans="1:55">
      <c r="L156" s="13"/>
      <c r="M156" s="13"/>
      <c r="N156" s="13"/>
      <c r="O156" s="13"/>
      <c r="P156" s="13"/>
      <c r="Q156" s="13"/>
      <c r="R156" s="13"/>
    </row>
    <row r="157" spans="1:55">
      <c r="L157" s="13"/>
      <c r="M157" s="13"/>
      <c r="N157" s="13"/>
      <c r="O157" s="13"/>
      <c r="P157" s="13"/>
      <c r="Q157" s="13"/>
      <c r="R157" s="13"/>
    </row>
    <row r="158" spans="1:55">
      <c r="L158" s="13"/>
      <c r="M158" s="13"/>
      <c r="N158" s="13"/>
      <c r="O158" s="13"/>
      <c r="P158" s="13"/>
      <c r="Q158" s="13"/>
      <c r="R158" s="13"/>
    </row>
    <row r="159" spans="1:55">
      <c r="L159" s="13"/>
      <c r="M159" s="13"/>
      <c r="N159" s="13"/>
      <c r="O159" s="13"/>
      <c r="P159" s="13"/>
      <c r="Q159" s="13"/>
      <c r="R159" s="13"/>
    </row>
    <row r="160" spans="1:55">
      <c r="L160" s="13"/>
      <c r="M160" s="13"/>
      <c r="N160" s="13"/>
      <c r="O160" s="13"/>
      <c r="P160" s="13"/>
      <c r="Q160" s="13"/>
      <c r="R160" s="13"/>
    </row>
    <row r="161" spans="12:18">
      <c r="L161" s="13"/>
      <c r="M161" s="13"/>
      <c r="N161" s="13"/>
      <c r="O161" s="13"/>
      <c r="P161" s="13"/>
      <c r="Q161" s="13"/>
      <c r="R161" s="13"/>
    </row>
    <row r="162" spans="12:18">
      <c r="L162" s="13"/>
      <c r="M162" s="13"/>
      <c r="N162" s="13"/>
      <c r="O162" s="13"/>
      <c r="P162" s="13"/>
      <c r="Q162" s="13"/>
      <c r="R162" s="13"/>
    </row>
    <row r="163" spans="12:18">
      <c r="L163" s="13"/>
      <c r="M163" s="13"/>
      <c r="N163" s="13"/>
      <c r="O163" s="13"/>
      <c r="P163" s="13"/>
      <c r="Q163" s="13"/>
      <c r="R163" s="13"/>
    </row>
    <row r="164" spans="12:18">
      <c r="L164" s="13"/>
      <c r="M164" s="13"/>
      <c r="N164" s="13"/>
      <c r="O164" s="13"/>
      <c r="P164" s="13"/>
      <c r="Q164" s="13"/>
      <c r="R164" s="13"/>
    </row>
    <row r="165" spans="12:18">
      <c r="L165" s="13"/>
      <c r="M165" s="13"/>
      <c r="N165" s="13"/>
      <c r="O165" s="13"/>
      <c r="P165" s="13"/>
      <c r="Q165" s="13"/>
      <c r="R165" s="13"/>
    </row>
    <row r="166" spans="12:18">
      <c r="L166" s="13"/>
      <c r="M166" s="13"/>
      <c r="N166" s="13"/>
      <c r="O166" s="13"/>
      <c r="P166" s="13"/>
      <c r="Q166" s="13"/>
      <c r="R166" s="13"/>
    </row>
    <row r="167" spans="12:18">
      <c r="L167" s="13"/>
      <c r="M167" s="13"/>
      <c r="N167" s="13"/>
      <c r="O167" s="13"/>
      <c r="P167" s="13"/>
      <c r="Q167" s="13"/>
      <c r="R167" s="13"/>
    </row>
    <row r="168" spans="12:18">
      <c r="L168" s="13"/>
      <c r="M168" s="13"/>
      <c r="N168" s="13"/>
      <c r="O168" s="13"/>
      <c r="P168" s="13"/>
      <c r="Q168" s="13"/>
      <c r="R168" s="13"/>
    </row>
    <row r="169" spans="12:18">
      <c r="L169" s="13"/>
      <c r="M169" s="13"/>
      <c r="N169" s="13"/>
      <c r="O169" s="13"/>
      <c r="P169" s="13"/>
      <c r="Q169" s="13"/>
      <c r="R169" s="13"/>
    </row>
    <row r="170" spans="12:18">
      <c r="L170" s="13"/>
      <c r="M170" s="13"/>
      <c r="N170" s="13"/>
      <c r="O170" s="13"/>
      <c r="P170" s="13"/>
      <c r="Q170" s="13"/>
      <c r="R170" s="13"/>
    </row>
    <row r="171" spans="12:18">
      <c r="L171" s="13"/>
      <c r="M171" s="13"/>
      <c r="N171" s="13"/>
      <c r="O171" s="13"/>
      <c r="P171" s="13"/>
      <c r="Q171" s="13"/>
      <c r="R171" s="13"/>
    </row>
    <row r="172" spans="12:18">
      <c r="L172" s="13"/>
      <c r="M172" s="13"/>
      <c r="N172" s="13"/>
      <c r="O172" s="13"/>
      <c r="P172" s="13"/>
      <c r="Q172" s="13"/>
      <c r="R172" s="13"/>
    </row>
    <row r="173" spans="12:18">
      <c r="L173" s="13"/>
      <c r="M173" s="13"/>
      <c r="N173" s="13"/>
      <c r="O173" s="13"/>
      <c r="P173" s="13"/>
      <c r="Q173" s="13"/>
      <c r="R173" s="13"/>
    </row>
    <row r="174" spans="12:18">
      <c r="L174" s="13"/>
      <c r="M174" s="13"/>
      <c r="N174" s="13"/>
      <c r="O174" s="13"/>
      <c r="P174" s="13"/>
      <c r="Q174" s="13"/>
      <c r="R174" s="13"/>
    </row>
    <row r="175" spans="12:18">
      <c r="L175" s="13"/>
      <c r="M175" s="13"/>
      <c r="N175" s="13"/>
      <c r="O175" s="13"/>
      <c r="P175" s="13"/>
      <c r="Q175" s="13"/>
      <c r="R175" s="13"/>
    </row>
    <row r="176" spans="12:18">
      <c r="L176" s="13"/>
      <c r="M176" s="13"/>
      <c r="N176" s="13"/>
      <c r="O176" s="13"/>
      <c r="P176" s="13"/>
      <c r="Q176" s="13"/>
      <c r="R176" s="13"/>
    </row>
    <row r="177" spans="12:18">
      <c r="L177" s="13"/>
      <c r="M177" s="13"/>
      <c r="N177" s="13"/>
      <c r="O177" s="13"/>
      <c r="P177" s="13"/>
      <c r="Q177" s="13"/>
      <c r="R177" s="13"/>
    </row>
    <row r="178" spans="12:18">
      <c r="L178" s="13"/>
      <c r="M178" s="13"/>
      <c r="N178" s="13"/>
      <c r="O178" s="13"/>
      <c r="P178" s="13"/>
      <c r="Q178" s="13"/>
      <c r="R178" s="13"/>
    </row>
    <row r="179" spans="12:18">
      <c r="L179" s="13"/>
      <c r="M179" s="13"/>
      <c r="N179" s="13"/>
      <c r="O179" s="13"/>
      <c r="P179" s="13"/>
      <c r="Q179" s="13"/>
      <c r="R179" s="13"/>
    </row>
    <row r="180" spans="12:18">
      <c r="L180" s="13"/>
      <c r="M180" s="13"/>
      <c r="N180" s="13"/>
      <c r="O180" s="13"/>
      <c r="P180" s="13"/>
      <c r="Q180" s="13"/>
      <c r="R180" s="13"/>
    </row>
    <row r="181" spans="12:18">
      <c r="L181" s="13"/>
      <c r="M181" s="13"/>
      <c r="N181" s="13"/>
      <c r="O181" s="13"/>
      <c r="P181" s="13"/>
      <c r="Q181" s="13"/>
      <c r="R181" s="13"/>
    </row>
    <row r="182" spans="12:18">
      <c r="L182" s="13"/>
      <c r="M182" s="13"/>
      <c r="N182" s="13"/>
      <c r="O182" s="13"/>
      <c r="P182" s="13"/>
      <c r="Q182" s="13"/>
      <c r="R182" s="13"/>
    </row>
    <row r="183" spans="12:18">
      <c r="L183" s="13"/>
      <c r="M183" s="13"/>
      <c r="N183" s="13"/>
      <c r="O183" s="13"/>
      <c r="P183" s="13"/>
      <c r="Q183" s="13"/>
      <c r="R183" s="13"/>
    </row>
    <row r="184" spans="12:18">
      <c r="L184" s="13"/>
      <c r="M184" s="13"/>
      <c r="N184" s="13"/>
      <c r="O184" s="13"/>
      <c r="P184" s="13"/>
      <c r="Q184" s="13"/>
      <c r="R184" s="13"/>
    </row>
  </sheetData>
  <mergeCells count="1">
    <mergeCell ref="A1:J1"/>
  </mergeCells>
  <phoneticPr fontId="2" type="noConversion"/>
  <pageMargins left="0.55118110236220474" right="3.937007874015748E-2" top="0.98425196850393704" bottom="0.98425196850393704" header="0.51181102362204722" footer="0.51181102362204722"/>
  <pageSetup paperSize="9" orientation="portrait" horizontalDpi="98" verticalDpi="9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高中语文19001</vt:lpstr>
      <vt:lpstr>高中数学19002</vt:lpstr>
      <vt:lpstr>初中语文19003</vt:lpstr>
      <vt:lpstr>初中数学19004</vt:lpstr>
      <vt:lpstr>幼儿教师19005</vt:lpstr>
      <vt:lpstr>幼儿教师 19006</vt:lpstr>
      <vt:lpstr>幼儿教师19007</vt:lpstr>
      <vt:lpstr>初中数学19004!Print_Titles</vt:lpstr>
      <vt:lpstr>初中语文19003!Print_Titles</vt:lpstr>
      <vt:lpstr>高中数学19002!Print_Titles</vt:lpstr>
      <vt:lpstr>高中语文19001!Print_Titles</vt:lpstr>
      <vt:lpstr>'幼儿教师 19006'!Print_Titles</vt:lpstr>
      <vt:lpstr>幼儿教师19005!Print_Titles</vt:lpstr>
      <vt:lpstr>幼儿教师19007!Print_Titles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2019-12-02T02:01:15Z</cp:lastPrinted>
  <dcterms:created xsi:type="dcterms:W3CDTF">2019-11-26T09:12:59Z</dcterms:created>
  <dcterms:modified xsi:type="dcterms:W3CDTF">2019-12-02T02:09:13Z</dcterms:modified>
</cp:coreProperties>
</file>